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75" tabRatio="549"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'[1]Config'!$G$2:$G$5</definedName>
    <definedName name="_xlnm.Print_Area" localSheetId="0">'BoQ1'!$A$1:$BC$46</definedName>
    <definedName name="_xlnm.Print_Titles" localSheetId="0">'BoQ1'!$10:$12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<sst xmlns="http://schemas.openxmlformats.org/spreadsheetml/2006/main" count="218" uniqueCount="79">
  <si>
    <t>Item Code / Make</t>
  </si>
  <si>
    <t>Please Enable Macros to View BoQ information</t>
  </si>
  <si>
    <t>BoQ_Ver3.0</t>
  </si>
  <si>
    <t>Item Rate</t>
  </si>
  <si>
    <t>Normal</t>
  </si>
  <si>
    <t>INR</t>
  </si>
  <si>
    <t>Select, Excess (+), Less (-)</t>
  </si>
  <si>
    <t>Less (-)</t>
  </si>
  <si>
    <t>NUMBER</t>
  </si>
  <si>
    <t>TEXT</t>
  </si>
  <si>
    <t>Quantity</t>
  </si>
  <si>
    <t>Units</t>
  </si>
  <si>
    <t>Addition / Deduction</t>
  </si>
  <si>
    <t>Addition / Deduction Values</t>
  </si>
  <si>
    <t>Currency Convertion against each Item</t>
  </si>
  <si>
    <t>TOTAL AMOUNT 
In Words</t>
  </si>
  <si>
    <t>Nos</t>
  </si>
  <si>
    <t>Construction of chamber for 100mm sluice plates</t>
  </si>
  <si>
    <t>item5</t>
  </si>
  <si>
    <t>Select</t>
  </si>
  <si>
    <t>Full Conversion</t>
  </si>
  <si>
    <t>Quoted Rate in Words</t>
  </si>
  <si>
    <t>Quoted Rate in Figures</t>
  </si>
  <si>
    <t>Name of the Bidder/ Bidding Firm / Company :</t>
  </si>
  <si>
    <t>Country of Origin</t>
  </si>
  <si>
    <t>Name of Indian Agent and address</t>
  </si>
  <si>
    <t>HSN ( Harmonised System of Nomenclearture) for Goods</t>
  </si>
  <si>
    <t>Item Description</t>
  </si>
  <si>
    <t>Name of Work: as per Tender Specifications &amp; Terms</t>
  </si>
  <si>
    <t>Estimated Cost</t>
  </si>
  <si>
    <t>Currency INR / Other</t>
  </si>
  <si>
    <t>Sub-Total:Ex-Works Price</t>
  </si>
  <si>
    <t>Total (B):</t>
  </si>
  <si>
    <t>Total in Figures</t>
  </si>
  <si>
    <t>Sub-Total: FCA/FOB International gateway Airport</t>
  </si>
  <si>
    <t>Add: Freight upto Bengaluru Airport</t>
  </si>
  <si>
    <t>Total (A): CIP/CIF Charges</t>
  </si>
  <si>
    <t xml:space="preserve">Sub-Total: </t>
  </si>
  <si>
    <t>Any other charges, if any</t>
  </si>
  <si>
    <t xml:space="preserve">TOTAL AMOUNT </t>
  </si>
  <si>
    <t>INR and Other Currency</t>
  </si>
  <si>
    <t>INR,USD,EUR,GBP,SGD,AUD</t>
  </si>
  <si>
    <r>
      <t xml:space="preserve">NUMBER </t>
    </r>
    <r>
      <rPr>
        <b/>
        <sz val="11"/>
        <color indexed="10"/>
        <rFont val="Franklin Gothic Book"/>
        <family val="2"/>
      </rPr>
      <t>#</t>
    </r>
  </si>
  <si>
    <r>
      <t xml:space="preserve">TEXT </t>
    </r>
    <r>
      <rPr>
        <b/>
        <sz val="11"/>
        <color indexed="10"/>
        <rFont val="Franklin Gothic Book"/>
        <family val="2"/>
      </rPr>
      <t>#</t>
    </r>
  </si>
  <si>
    <r>
      <t>TEXT</t>
    </r>
    <r>
      <rPr>
        <b/>
        <sz val="11"/>
        <color indexed="10"/>
        <rFont val="Franklin Gothic Book"/>
        <family val="2"/>
      </rPr>
      <t>#</t>
    </r>
  </si>
  <si>
    <r>
      <rPr>
        <b/>
        <sz val="11"/>
        <rFont val="Franklin Gothic Book"/>
        <family val="2"/>
      </rPr>
      <t xml:space="preserve">Less: </t>
    </r>
    <r>
      <rPr>
        <sz val="11"/>
        <rFont val="Franklin Gothic Book"/>
        <family val="2"/>
      </rPr>
      <t>Discount (if any)</t>
    </r>
  </si>
  <si>
    <r>
      <rPr>
        <b/>
        <sz val="11"/>
        <rFont val="Franklin Gothic Book"/>
        <family val="2"/>
      </rPr>
      <t xml:space="preserve">Add: </t>
    </r>
    <r>
      <rPr>
        <sz val="11"/>
        <rFont val="Franklin Gothic Book"/>
        <family val="2"/>
      </rPr>
      <t>Packing &amp; Forwarding charges (if any)</t>
    </r>
  </si>
  <si>
    <r>
      <rPr>
        <b/>
        <sz val="11"/>
        <rFont val="Franklin Gothic Book"/>
        <family val="2"/>
      </rPr>
      <t>Add:</t>
    </r>
    <r>
      <rPr>
        <sz val="11"/>
        <rFont val="Franklin Gothic Book"/>
        <family val="2"/>
      </rPr>
      <t xml:space="preserve"> Inland Freight Charges (if any)</t>
    </r>
  </si>
  <si>
    <r>
      <rPr>
        <b/>
        <sz val="11"/>
        <rFont val="Franklin Gothic Book"/>
        <family val="2"/>
      </rPr>
      <t>Add:</t>
    </r>
    <r>
      <rPr>
        <sz val="11"/>
        <rFont val="Franklin Gothic Book"/>
        <family val="2"/>
      </rPr>
      <t xml:space="preserve"> Insurance charges (from warehouse-to-warehouse) </t>
    </r>
  </si>
  <si>
    <t>By filling the above details, Party agreed that they will abide by the Code of Integrity from Public Procurement.</t>
  </si>
  <si>
    <t xml:space="preserve">Price per Unit.
</t>
  </si>
  <si>
    <t>Total (C):</t>
  </si>
  <si>
    <t xml:space="preserve">Quotation No. &amp; Date : </t>
  </si>
  <si>
    <t>Tender Inviting Authority : Stores &amp; Purchase Officer, CSIR-Fourth Paradigm Institute, Bangalore - 560 037</t>
  </si>
  <si>
    <t>Contract No : 080 25051945 /1947, Email: purchase@csir4pi.in</t>
  </si>
  <si>
    <t>Tender No.4PI/PUR/2K18/016</t>
  </si>
  <si>
    <r>
      <rPr>
        <b/>
        <sz val="14"/>
        <rFont val="Franklin Gothic Book"/>
        <family val="2"/>
      </rPr>
      <t xml:space="preserve">PRICE SCHEDULE </t>
    </r>
    <r>
      <rPr>
        <b/>
        <sz val="11"/>
        <rFont val="Franklin Gothic Book"/>
        <family val="2"/>
      </rPr>
      <t xml:space="preserve">
</t>
    </r>
    <r>
      <rPr>
        <b/>
        <sz val="12"/>
        <color indexed="10"/>
        <rFont val="Franklin Gothic Book"/>
        <family val="2"/>
      </rPr>
      <t>(This BOQ template must not be modified/replaced by the bidder and the same should be uploaded after filling the relevant columns</t>
    </r>
    <r>
      <rPr>
        <b/>
        <sz val="12"/>
        <color indexed="17"/>
        <rFont val="Franklin Gothic Book"/>
        <family val="2"/>
      </rPr>
      <t xml:space="preserve"> </t>
    </r>
    <r>
      <rPr>
        <b/>
        <sz val="12"/>
        <color indexed="49"/>
        <rFont val="Franklin Gothic Book"/>
        <family val="2"/>
      </rPr>
      <t>(only cells coloured in Blue)</t>
    </r>
    <r>
      <rPr>
        <b/>
        <sz val="12"/>
        <color indexed="17"/>
        <rFont val="Franklin Gothic Book"/>
        <family val="2"/>
      </rPr>
      <t xml:space="preserve"> </t>
    </r>
    <r>
      <rPr>
        <b/>
        <sz val="12"/>
        <color indexed="10"/>
        <rFont val="Franklin Gothic Book"/>
        <family val="2"/>
      </rPr>
      <t xml:space="preserve">, else the bidder is liable to be rejected for this tender. Bidders are allowed to enter the Bidder Name and Values only ). </t>
    </r>
    <r>
      <rPr>
        <b/>
        <sz val="12"/>
        <color indexed="30"/>
        <rFont val="Franklin Gothic Book"/>
        <family val="2"/>
      </rPr>
      <t>Bidders are required to change the Currency at Column 12, if required as per their requirement.</t>
    </r>
  </si>
  <si>
    <t>Total Cost of Analytics and Storage System including Three Years of warranty (including all hardware and Software</t>
  </si>
  <si>
    <t>Cost of any Additional Commercial Software</t>
  </si>
  <si>
    <t>Installation and Commissioning Charges (if any)</t>
  </si>
  <si>
    <t>Training Cost if any</t>
  </si>
  <si>
    <t>Any other cost</t>
  </si>
  <si>
    <t>Sub-Total Net Ex-Works Price</t>
  </si>
  <si>
    <t>CAMC of the complete system for 4th Year</t>
  </si>
  <si>
    <t>CAMC of the complete system for 5th Year</t>
  </si>
  <si>
    <t>CAMC of the complete system for 6th Year</t>
  </si>
  <si>
    <t>CAMC of the complete system for 7th Year</t>
  </si>
  <si>
    <t>Onsite Manpower ( Year 1)</t>
  </si>
  <si>
    <t>Onsite Manpower ( Year 2)</t>
  </si>
  <si>
    <t>Onsite Manpower ( Year 3)</t>
  </si>
  <si>
    <t>Onsite Manpower ( Year 4)</t>
  </si>
  <si>
    <t>Onsite Manpower ( Year 5)</t>
  </si>
  <si>
    <t>Onsite Manpower ( Year 6)</t>
  </si>
  <si>
    <t>Onsite Manpower ( Year 7)</t>
  </si>
  <si>
    <t>Sl.No.</t>
  </si>
  <si>
    <t>Set</t>
  </si>
  <si>
    <t>No.</t>
  </si>
  <si>
    <t>Taxes if any</t>
  </si>
  <si>
    <t xml:space="preserve">Sub Total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</si>
</sst>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0.000"/>
    <numFmt numFmtId="183" formatCode="0.0000%"/>
    <numFmt numFmtId="184" formatCode="0.00000"/>
    <numFmt numFmtId="185" formatCode="[$-409]dddd\,\ mmmm\ dd\,\ yyyy"/>
    <numFmt numFmtId="186" formatCode="[$-409]h:mm:ss\ AM/PM"/>
    <numFmt numFmtId="187" formatCode="00000"/>
    <numFmt numFmtId="188" formatCode="0.00;[Red]0.00"/>
  </numFmts>
  <fonts count="72">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sz val="11"/>
      <name val="Franklin Gothic Book"/>
      <family val="2"/>
    </font>
    <font>
      <b/>
      <sz val="11"/>
      <name val="Franklin Gothic Book"/>
      <family val="2"/>
    </font>
    <font>
      <b/>
      <sz val="11"/>
      <color indexed="8"/>
      <name val="Franklin Gothic Book"/>
      <family val="2"/>
    </font>
    <font>
      <b/>
      <u val="single"/>
      <sz val="11"/>
      <color indexed="8"/>
      <name val="Franklin Gothic Book"/>
      <family val="2"/>
    </font>
    <font>
      <b/>
      <sz val="12"/>
      <color indexed="10"/>
      <name val="Franklin Gothic Book"/>
      <family val="2"/>
    </font>
    <font>
      <b/>
      <sz val="12"/>
      <color indexed="17"/>
      <name val="Franklin Gothic Book"/>
      <family val="2"/>
    </font>
    <font>
      <b/>
      <sz val="12"/>
      <color indexed="49"/>
      <name val="Franklin Gothic Book"/>
      <family val="2"/>
    </font>
    <font>
      <b/>
      <sz val="11"/>
      <color indexed="10"/>
      <name val="Franklin Gothic Book"/>
      <family val="2"/>
    </font>
    <font>
      <sz val="12"/>
      <name val="Franklin Gothic Book"/>
      <family val="2"/>
    </font>
    <font>
      <b/>
      <sz val="12"/>
      <name val="Franklin Gothic Book"/>
      <family val="2"/>
    </font>
    <font>
      <b/>
      <sz val="14"/>
      <color indexed="10"/>
      <name val="Franklin Gothic Book"/>
      <family val="2"/>
    </font>
    <font>
      <sz val="10"/>
      <name val="Franklin Gothic Book"/>
      <family val="2"/>
    </font>
    <font>
      <b/>
      <sz val="14"/>
      <name val="Franklin Gothic Book"/>
      <family val="2"/>
    </font>
    <font>
      <b/>
      <sz val="12"/>
      <color indexed="30"/>
      <name val="Franklin Gothic Boo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Franklin Gothic Book"/>
      <family val="2"/>
    </font>
    <font>
      <b/>
      <i/>
      <sz val="11"/>
      <color indexed="8"/>
      <name val="Franklin Gothic Book"/>
      <family val="2"/>
    </font>
    <font>
      <b/>
      <u val="single"/>
      <sz val="11"/>
      <color indexed="23"/>
      <name val="Franklin Gothic Book"/>
      <family val="2"/>
    </font>
    <font>
      <b/>
      <sz val="11"/>
      <color indexed="18"/>
      <name val="Franklin Gothic Book"/>
      <family val="2"/>
    </font>
    <font>
      <b/>
      <sz val="11"/>
      <color indexed="16"/>
      <name val="Franklin Gothic Book"/>
      <family val="2"/>
    </font>
    <font>
      <sz val="11"/>
      <color indexed="8"/>
      <name val="Franklin Gothic Book"/>
      <family val="2"/>
    </font>
    <font>
      <b/>
      <u val="single"/>
      <sz val="16"/>
      <color indexed="10"/>
      <name val="Franklin Gothic Book"/>
      <family val="2"/>
    </font>
    <font>
      <b/>
      <sz val="20"/>
      <color indexed="23"/>
      <name val="Franklin Gothic Book"/>
      <family val="2"/>
    </font>
    <font>
      <b/>
      <sz val="12"/>
      <color indexed="16"/>
      <name val="Franklin Gothic Boo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Franklin Gothic Book"/>
      <family val="2"/>
    </font>
    <font>
      <b/>
      <i/>
      <sz val="11"/>
      <color theme="1"/>
      <name val="Franklin Gothic Book"/>
      <family val="2"/>
    </font>
    <font>
      <b/>
      <u val="single"/>
      <sz val="11"/>
      <color theme="0" tint="-0.4999699890613556"/>
      <name val="Franklin Gothic Book"/>
      <family val="2"/>
    </font>
    <font>
      <b/>
      <sz val="11"/>
      <color rgb="FF000066"/>
      <name val="Franklin Gothic Book"/>
      <family val="2"/>
    </font>
    <font>
      <b/>
      <sz val="11"/>
      <color rgb="FFFF0000"/>
      <name val="Franklin Gothic Book"/>
      <family val="2"/>
    </font>
    <font>
      <b/>
      <sz val="11"/>
      <color rgb="FF800000"/>
      <name val="Franklin Gothic Book"/>
      <family val="2"/>
    </font>
    <font>
      <sz val="11"/>
      <color theme="1"/>
      <name val="Franklin Gothic Book"/>
      <family val="2"/>
    </font>
    <font>
      <b/>
      <u val="single"/>
      <sz val="16"/>
      <color rgb="FFFF0000"/>
      <name val="Franklin Gothic Book"/>
      <family val="2"/>
    </font>
    <font>
      <b/>
      <sz val="20"/>
      <color theme="0" tint="-0.4999699890613556"/>
      <name val="Franklin Gothic Book"/>
      <family val="2"/>
    </font>
    <font>
      <b/>
      <sz val="12"/>
      <color rgb="FF800000"/>
      <name val="Franklin Gothic Book"/>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indexed="27"/>
        <bgColor indexed="64"/>
      </patternFill>
    </fill>
    <fill>
      <patternFill patternType="solid">
        <fgColor theme="2" tint="-0.09996999800205231"/>
        <bgColor indexed="64"/>
      </patternFill>
    </fill>
    <fill>
      <patternFill patternType="solid">
        <fgColor rgb="FF66FF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medium"/>
      <bottom style="medium"/>
    </border>
    <border>
      <left style="medium"/>
      <right style="thin"/>
      <top style="medium"/>
      <bottom style="medium"/>
    </border>
    <border>
      <left style="medium"/>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6">
    <xf numFmtId="0" fontId="0" fillId="0" borderId="0" xfId="0" applyFont="1" applyAlignment="1">
      <alignment/>
    </xf>
    <xf numFmtId="0" fontId="7" fillId="0" borderId="0" xfId="57" applyNumberFormat="1" applyFont="1" applyFill="1" applyBorder="1" applyAlignment="1">
      <alignment horizontal="center" vertical="center"/>
      <protection/>
    </xf>
    <xf numFmtId="0" fontId="62" fillId="0" borderId="0" xfId="57" applyNumberFormat="1" applyFont="1" applyFill="1" applyBorder="1" applyAlignment="1" applyProtection="1">
      <alignment horizontal="center" vertical="center"/>
      <protection locked="0"/>
    </xf>
    <xf numFmtId="0" fontId="62" fillId="0" borderId="0" xfId="57" applyNumberFormat="1" applyFont="1" applyFill="1" applyBorder="1" applyAlignment="1">
      <alignment horizontal="center" vertical="center"/>
      <protection/>
    </xf>
    <xf numFmtId="0" fontId="7" fillId="0" borderId="0" xfId="57" applyNumberFormat="1" applyFont="1" applyFill="1" applyBorder="1" applyAlignment="1">
      <alignment horizontal="center" vertical="center" wrapText="1"/>
      <protection/>
    </xf>
    <xf numFmtId="0" fontId="63" fillId="0" borderId="0" xfId="58" applyNumberFormat="1" applyFont="1" applyFill="1" applyBorder="1" applyAlignment="1" applyProtection="1">
      <alignment horizontal="center" vertical="center"/>
      <protection/>
    </xf>
    <xf numFmtId="0" fontId="63" fillId="0" borderId="0" xfId="59" applyNumberFormat="1" applyFont="1" applyFill="1" applyBorder="1" applyAlignment="1" applyProtection="1">
      <alignment horizontal="center" vertical="center"/>
      <protection/>
    </xf>
    <xf numFmtId="0" fontId="8" fillId="0" borderId="0" xfId="57" applyNumberFormat="1" applyFont="1" applyFill="1" applyBorder="1" applyAlignment="1">
      <alignment horizontal="center" vertical="center"/>
      <protection/>
    </xf>
    <xf numFmtId="0" fontId="10" fillId="0" borderId="0" xfId="57" applyNumberFormat="1" applyFont="1" applyFill="1" applyBorder="1" applyAlignment="1">
      <alignment horizontal="left" vertical="center"/>
      <protection/>
    </xf>
    <xf numFmtId="0" fontId="64" fillId="0" borderId="0" xfId="57" applyNumberFormat="1" applyFont="1" applyFill="1" applyBorder="1" applyAlignment="1">
      <alignment horizontal="left" vertical="center"/>
      <protection/>
    </xf>
    <xf numFmtId="0" fontId="10" fillId="0" borderId="0" xfId="57" applyNumberFormat="1" applyFont="1" applyFill="1" applyBorder="1" applyAlignment="1">
      <alignment horizontal="center" vertical="center"/>
      <protection/>
    </xf>
    <xf numFmtId="0" fontId="64" fillId="0" borderId="0" xfId="57" applyNumberFormat="1" applyFont="1" applyFill="1" applyBorder="1" applyAlignment="1">
      <alignment horizontal="center" vertical="center"/>
      <protection/>
    </xf>
    <xf numFmtId="0" fontId="7" fillId="0" borderId="0" xfId="57" applyNumberFormat="1" applyFont="1" applyFill="1" applyAlignment="1" applyProtection="1">
      <alignment horizontal="center" vertical="center"/>
      <protection locked="0"/>
    </xf>
    <xf numFmtId="0" fontId="62" fillId="0" borderId="0" xfId="57" applyNumberFormat="1" applyFont="1" applyFill="1" applyAlignment="1" applyProtection="1">
      <alignment horizontal="center" vertical="center"/>
      <protection locked="0"/>
    </xf>
    <xf numFmtId="0" fontId="7" fillId="0" borderId="0" xfId="57" applyNumberFormat="1" applyFont="1" applyFill="1" applyAlignment="1">
      <alignment horizontal="center" vertical="center"/>
      <protection/>
    </xf>
    <xf numFmtId="0" fontId="62" fillId="0" borderId="0" xfId="57" applyNumberFormat="1" applyFont="1" applyFill="1" applyAlignment="1">
      <alignment horizontal="center" vertical="center"/>
      <protection/>
    </xf>
    <xf numFmtId="0" fontId="8" fillId="0" borderId="10" xfId="57" applyNumberFormat="1" applyFont="1" applyFill="1" applyBorder="1" applyAlignment="1">
      <alignment horizontal="center" vertical="center" wrapText="1"/>
      <protection/>
    </xf>
    <xf numFmtId="0" fontId="8" fillId="0" borderId="11" xfId="57" applyNumberFormat="1" applyFont="1" applyFill="1" applyBorder="1" applyAlignment="1">
      <alignment horizontal="center" vertical="center" wrapText="1"/>
      <protection/>
    </xf>
    <xf numFmtId="0" fontId="8" fillId="33" borderId="10" xfId="57" applyNumberFormat="1" applyFont="1" applyFill="1" applyBorder="1" applyAlignment="1">
      <alignment horizontal="center" vertical="center" wrapText="1"/>
      <protection/>
    </xf>
    <xf numFmtId="0" fontId="8" fillId="5" borderId="10" xfId="58" applyNumberFormat="1" applyFont="1" applyFill="1" applyBorder="1" applyAlignment="1">
      <alignment horizontal="center" vertical="center" wrapText="1"/>
      <protection/>
    </xf>
    <xf numFmtId="0" fontId="8" fillId="5" borderId="10" xfId="57" applyNumberFormat="1" applyFont="1" applyFill="1" applyBorder="1" applyAlignment="1">
      <alignment horizontal="center" vertical="center" wrapText="1"/>
      <protection/>
    </xf>
    <xf numFmtId="0" fontId="8" fillId="34" borderId="10" xfId="57" applyNumberFormat="1" applyFont="1" applyFill="1" applyBorder="1" applyAlignment="1">
      <alignment horizontal="center" vertical="center" wrapText="1"/>
      <protection/>
    </xf>
    <xf numFmtId="0" fontId="8" fillId="34" borderId="10" xfId="59" applyNumberFormat="1" applyFont="1" applyFill="1" applyBorder="1" applyAlignment="1">
      <alignment horizontal="center" vertical="center" wrapText="1"/>
      <protection/>
    </xf>
    <xf numFmtId="0" fontId="8" fillId="35" borderId="10" xfId="59" applyNumberFormat="1" applyFont="1" applyFill="1" applyBorder="1" applyAlignment="1">
      <alignment horizontal="center" vertical="center" wrapText="1"/>
      <protection/>
    </xf>
    <xf numFmtId="0" fontId="65" fillId="33" borderId="10" xfId="58" applyNumberFormat="1" applyFont="1" applyFill="1" applyBorder="1" applyAlignment="1">
      <alignment horizontal="center" vertical="center" wrapText="1"/>
      <protection/>
    </xf>
    <xf numFmtId="0" fontId="65" fillId="33" borderId="11" xfId="58" applyNumberFormat="1" applyFont="1" applyFill="1" applyBorder="1" applyAlignment="1">
      <alignment horizontal="center" vertical="center" wrapText="1"/>
      <protection/>
    </xf>
    <xf numFmtId="0" fontId="7" fillId="0" borderId="10" xfId="59" applyNumberFormat="1" applyFont="1" applyFill="1" applyBorder="1" applyAlignment="1">
      <alignment horizontal="left" vertical="center" wrapText="1"/>
      <protection/>
    </xf>
    <xf numFmtId="0" fontId="15" fillId="0" borderId="10" xfId="57" applyNumberFormat="1" applyFont="1" applyFill="1" applyBorder="1" applyAlignment="1">
      <alignment horizontal="center" vertical="center" wrapText="1"/>
      <protection/>
    </xf>
    <xf numFmtId="0" fontId="15" fillId="0" borderId="10" xfId="57" applyNumberFormat="1" applyFont="1" applyFill="1" applyBorder="1" applyAlignment="1">
      <alignment horizontal="center" vertical="center"/>
      <protection/>
    </xf>
    <xf numFmtId="0" fontId="16" fillId="0" borderId="10" xfId="57" applyNumberFormat="1" applyFont="1" applyFill="1" applyBorder="1" applyAlignment="1">
      <alignment horizontal="center" vertical="center" wrapText="1"/>
      <protection/>
    </xf>
    <xf numFmtId="0" fontId="16" fillId="0" borderId="10" xfId="57" applyNumberFormat="1" applyFont="1" applyFill="1" applyBorder="1" applyAlignment="1" applyProtection="1">
      <alignment horizontal="center" vertical="center"/>
      <protection/>
    </xf>
    <xf numFmtId="0" fontId="16" fillId="0" borderId="10" xfId="57" applyNumberFormat="1" applyFont="1" applyFill="1" applyBorder="1" applyAlignment="1" applyProtection="1">
      <alignment horizontal="center" vertical="center" wrapText="1"/>
      <protection locked="0"/>
    </xf>
    <xf numFmtId="0" fontId="8" fillId="36" borderId="10" xfId="57" applyNumberFormat="1" applyFont="1" applyFill="1" applyBorder="1" applyAlignment="1" applyProtection="1">
      <alignment horizontal="center" vertical="center" wrapText="1"/>
      <protection locked="0"/>
    </xf>
    <xf numFmtId="0" fontId="8" fillId="37" borderId="10" xfId="57" applyNumberFormat="1" applyFont="1" applyFill="1" applyBorder="1" applyAlignment="1" applyProtection="1">
      <alignment horizontal="center" vertical="center" wrapText="1"/>
      <protection/>
    </xf>
    <xf numFmtId="0" fontId="8" fillId="0" borderId="10" xfId="57" applyNumberFormat="1" applyFont="1" applyFill="1" applyBorder="1" applyAlignment="1" applyProtection="1">
      <alignment horizontal="center" vertical="center" wrapText="1"/>
      <protection locked="0"/>
    </xf>
    <xf numFmtId="0" fontId="8" fillId="33" borderId="10" xfId="58" applyNumberFormat="1" applyFont="1" applyFill="1" applyBorder="1" applyAlignment="1" applyProtection="1">
      <alignment horizontal="center" vertical="center"/>
      <protection/>
    </xf>
    <xf numFmtId="0" fontId="8" fillId="37" borderId="10" xfId="58" applyNumberFormat="1" applyFont="1" applyFill="1" applyBorder="1" applyAlignment="1" applyProtection="1">
      <alignment horizontal="center" vertical="center"/>
      <protection/>
    </xf>
    <xf numFmtId="0" fontId="7" fillId="0" borderId="11" xfId="58" applyNumberFormat="1" applyFont="1" applyFill="1" applyBorder="1" applyAlignment="1" applyProtection="1">
      <alignment horizontal="left" vertical="center" wrapText="1"/>
      <protection/>
    </xf>
    <xf numFmtId="0" fontId="8" fillId="0" borderId="10" xfId="59" applyNumberFormat="1" applyFont="1" applyFill="1" applyBorder="1" applyAlignment="1" applyProtection="1">
      <alignment horizontal="left" vertical="center" wrapText="1"/>
      <protection/>
    </xf>
    <xf numFmtId="0" fontId="15" fillId="0" borderId="10" xfId="57" applyNumberFormat="1" applyFont="1" applyFill="1" applyBorder="1" applyAlignment="1" applyProtection="1">
      <alignment horizontal="center" vertical="center" wrapText="1"/>
      <protection/>
    </xf>
    <xf numFmtId="0" fontId="15" fillId="0" borderId="10" xfId="57" applyNumberFormat="1" applyFont="1" applyFill="1" applyBorder="1" applyAlignment="1" applyProtection="1">
      <alignment horizontal="center" vertical="center"/>
      <protection/>
    </xf>
    <xf numFmtId="0" fontId="16" fillId="0" borderId="10" xfId="57" applyNumberFormat="1" applyFont="1" applyFill="1" applyBorder="1" applyAlignment="1" applyProtection="1">
      <alignment horizontal="center" vertical="center" wrapText="1"/>
      <protection/>
    </xf>
    <xf numFmtId="0" fontId="8" fillId="36" borderId="10" xfId="57" applyNumberFormat="1" applyFont="1" applyFill="1" applyBorder="1" applyAlignment="1" applyProtection="1">
      <alignment horizontal="center" vertical="center" wrapText="1"/>
      <protection/>
    </xf>
    <xf numFmtId="0" fontId="7" fillId="0" borderId="0" xfId="57" applyNumberFormat="1" applyFont="1" applyFill="1" applyAlignment="1" applyProtection="1">
      <alignment horizontal="center" vertical="center"/>
      <protection/>
    </xf>
    <xf numFmtId="0" fontId="62" fillId="0" borderId="0" xfId="57" applyNumberFormat="1" applyFont="1" applyFill="1" applyAlignment="1" applyProtection="1">
      <alignment horizontal="center" vertical="center"/>
      <protection/>
    </xf>
    <xf numFmtId="188" fontId="17" fillId="0" borderId="10" xfId="58" applyNumberFormat="1" applyFont="1" applyFill="1" applyBorder="1" applyAlignment="1" applyProtection="1">
      <alignment horizontal="center" vertical="center"/>
      <protection/>
    </xf>
    <xf numFmtId="188" fontId="66" fillId="0" borderId="10" xfId="58" applyNumberFormat="1" applyFont="1" applyFill="1" applyBorder="1" applyAlignment="1" applyProtection="1">
      <alignment horizontal="center" vertical="center"/>
      <protection/>
    </xf>
    <xf numFmtId="188" fontId="7" fillId="0" borderId="0" xfId="57" applyNumberFormat="1" applyFont="1" applyFill="1" applyAlignment="1" applyProtection="1">
      <alignment horizontal="center" vertical="center"/>
      <protection/>
    </xf>
    <xf numFmtId="188" fontId="62" fillId="0" borderId="0" xfId="57" applyNumberFormat="1" applyFont="1" applyFill="1" applyAlignment="1" applyProtection="1">
      <alignment horizontal="center" vertical="center"/>
      <protection/>
    </xf>
    <xf numFmtId="188" fontId="67" fillId="36" borderId="10" xfId="63" applyNumberFormat="1" applyFont="1" applyFill="1" applyBorder="1" applyAlignment="1">
      <alignment horizontal="center" vertical="center"/>
    </xf>
    <xf numFmtId="0" fontId="68" fillId="0" borderId="0" xfId="57" applyNumberFormat="1" applyFont="1" applyFill="1" applyAlignment="1">
      <alignment horizontal="center" vertical="center"/>
      <protection/>
    </xf>
    <xf numFmtId="0" fontId="68" fillId="0" borderId="0" xfId="57" applyNumberFormat="1" applyFont="1" applyFill="1" applyAlignment="1">
      <alignment horizontal="center" vertical="center" wrapText="1"/>
      <protection/>
    </xf>
    <xf numFmtId="0" fontId="18" fillId="0" borderId="0" xfId="58" applyNumberFormat="1" applyFont="1" applyFill="1" applyAlignment="1">
      <alignment horizontal="center" vertical="center"/>
      <protection/>
    </xf>
    <xf numFmtId="0" fontId="15" fillId="0" borderId="10" xfId="57" applyNumberFormat="1" applyFont="1" applyFill="1" applyBorder="1" applyAlignment="1">
      <alignment horizontal="left" vertical="center" wrapText="1"/>
      <protection/>
    </xf>
    <xf numFmtId="188" fontId="7" fillId="0" borderId="12" xfId="58" applyNumberFormat="1" applyFont="1" applyFill="1" applyBorder="1" applyAlignment="1" applyProtection="1">
      <alignment vertical="center"/>
      <protection/>
    </xf>
    <xf numFmtId="188" fontId="7" fillId="0" borderId="13" xfId="58" applyNumberFormat="1" applyFont="1" applyFill="1" applyBorder="1" applyAlignment="1" applyProtection="1">
      <alignment vertical="center"/>
      <protection/>
    </xf>
    <xf numFmtId="188" fontId="7" fillId="0" borderId="14" xfId="58" applyNumberFormat="1" applyFont="1" applyFill="1" applyBorder="1" applyAlignment="1" applyProtection="1">
      <alignment vertical="center"/>
      <protection/>
    </xf>
    <xf numFmtId="188" fontId="8" fillId="0" borderId="13" xfId="58" applyNumberFormat="1" applyFont="1" applyFill="1" applyBorder="1" applyAlignment="1" applyProtection="1">
      <alignment vertical="center"/>
      <protection/>
    </xf>
    <xf numFmtId="0" fontId="16" fillId="38" borderId="15" xfId="58" applyNumberFormat="1" applyFont="1" applyFill="1" applyBorder="1" applyAlignment="1" applyProtection="1">
      <alignment vertical="center"/>
      <protection locked="0"/>
    </xf>
    <xf numFmtId="0" fontId="8" fillId="0" borderId="10" xfId="57" applyNumberFormat="1" applyFont="1" applyFill="1" applyBorder="1" applyAlignment="1" applyProtection="1">
      <alignment horizontal="left" vertical="center"/>
      <protection/>
    </xf>
    <xf numFmtId="49" fontId="63" fillId="0" borderId="0" xfId="58" applyNumberFormat="1" applyFont="1" applyFill="1" applyBorder="1" applyAlignment="1" applyProtection="1">
      <alignment horizontal="center" vertical="center"/>
      <protection/>
    </xf>
    <xf numFmtId="49" fontId="7" fillId="0" borderId="0" xfId="57" applyNumberFormat="1" applyFont="1" applyFill="1" applyBorder="1" applyAlignment="1">
      <alignment horizontal="center" vertical="center"/>
      <protection/>
    </xf>
    <xf numFmtId="49" fontId="8" fillId="0" borderId="16" xfId="58" applyNumberFormat="1" applyFont="1" applyFill="1" applyBorder="1" applyAlignment="1" applyProtection="1">
      <alignment horizontal="left" vertical="center" wrapText="1"/>
      <protection/>
    </xf>
    <xf numFmtId="49" fontId="8" fillId="0" borderId="10" xfId="57" applyNumberFormat="1" applyFont="1" applyFill="1" applyBorder="1" applyAlignment="1">
      <alignment horizontal="center" vertical="center" wrapText="1"/>
      <protection/>
    </xf>
    <xf numFmtId="49" fontId="8" fillId="0" borderId="17" xfId="57" applyNumberFormat="1" applyFont="1" applyFill="1" applyBorder="1" applyAlignment="1">
      <alignment horizontal="center" vertical="center" wrapText="1"/>
      <protection/>
    </xf>
    <xf numFmtId="49" fontId="15" fillId="0" borderId="17" xfId="57" applyNumberFormat="1" applyFont="1" applyFill="1" applyBorder="1" applyAlignment="1">
      <alignment horizontal="center" vertical="center" wrapText="1"/>
      <protection/>
    </xf>
    <xf numFmtId="49" fontId="7" fillId="0" borderId="0" xfId="57" applyNumberFormat="1" applyFont="1" applyFill="1" applyAlignment="1">
      <alignment horizontal="center" vertical="center"/>
      <protection/>
    </xf>
    <xf numFmtId="49" fontId="68" fillId="0" borderId="0" xfId="57" applyNumberFormat="1" applyFont="1" applyFill="1" applyAlignment="1">
      <alignment horizontal="center" vertical="center"/>
      <protection/>
    </xf>
    <xf numFmtId="188" fontId="66" fillId="0" borderId="10" xfId="58" applyNumberFormat="1" applyFont="1" applyFill="1" applyBorder="1" applyAlignment="1">
      <alignment horizontal="center" vertical="center"/>
      <protection/>
    </xf>
    <xf numFmtId="188" fontId="7" fillId="0" borderId="12" xfId="57" applyNumberFormat="1" applyFont="1" applyFill="1" applyBorder="1" applyAlignment="1">
      <alignment horizontal="center" vertical="center"/>
      <protection/>
    </xf>
    <xf numFmtId="188" fontId="7" fillId="0" borderId="13" xfId="57" applyNumberFormat="1" applyFont="1" applyFill="1" applyBorder="1" applyAlignment="1">
      <alignment horizontal="center" vertical="center"/>
      <protection/>
    </xf>
    <xf numFmtId="188" fontId="7" fillId="0" borderId="18" xfId="57" applyNumberFormat="1" applyFont="1" applyFill="1" applyBorder="1" applyAlignment="1">
      <alignment horizontal="center" vertical="center"/>
      <protection/>
    </xf>
    <xf numFmtId="188" fontId="8" fillId="0" borderId="19" xfId="58" applyNumberFormat="1" applyFont="1" applyFill="1" applyBorder="1" applyAlignment="1" applyProtection="1">
      <alignment horizontal="left" vertical="center"/>
      <protection/>
    </xf>
    <xf numFmtId="188" fontId="8" fillId="0" borderId="14" xfId="58" applyNumberFormat="1" applyFont="1" applyFill="1" applyBorder="1" applyAlignment="1" applyProtection="1">
      <alignment horizontal="left" vertical="center"/>
      <protection/>
    </xf>
    <xf numFmtId="0" fontId="8" fillId="36" borderId="20" xfId="58" applyNumberFormat="1" applyFont="1" applyFill="1" applyBorder="1" applyAlignment="1" applyProtection="1">
      <alignment horizontal="center" vertical="center"/>
      <protection locked="0"/>
    </xf>
    <xf numFmtId="0" fontId="8" fillId="36" borderId="15" xfId="58" applyNumberFormat="1" applyFont="1" applyFill="1" applyBorder="1" applyAlignment="1" applyProtection="1">
      <alignment horizontal="center" vertical="center"/>
      <protection locked="0"/>
    </xf>
    <xf numFmtId="0" fontId="8" fillId="36" borderId="21" xfId="58" applyNumberFormat="1" applyFont="1" applyFill="1" applyBorder="1" applyAlignment="1" applyProtection="1">
      <alignment horizontal="center" vertical="center"/>
      <protection locked="0"/>
    </xf>
    <xf numFmtId="0" fontId="16" fillId="38" borderId="15" xfId="58" applyNumberFormat="1" applyFont="1" applyFill="1" applyBorder="1" applyAlignment="1" applyProtection="1">
      <alignment horizontal="center" vertical="center"/>
      <protection locked="0"/>
    </xf>
    <xf numFmtId="0" fontId="16" fillId="38" borderId="21" xfId="58" applyNumberFormat="1" applyFont="1" applyFill="1" applyBorder="1" applyAlignment="1" applyProtection="1">
      <alignment horizontal="center" vertical="center"/>
      <protection locked="0"/>
    </xf>
    <xf numFmtId="0" fontId="16" fillId="38" borderId="22" xfId="58" applyNumberFormat="1" applyFont="1" applyFill="1" applyBorder="1" applyAlignment="1" applyProtection="1">
      <alignment horizontal="center" vertical="center"/>
      <protection locked="0"/>
    </xf>
    <xf numFmtId="0" fontId="17" fillId="0" borderId="23" xfId="58" applyNumberFormat="1" applyFont="1" applyFill="1" applyBorder="1" applyAlignment="1">
      <alignment horizontal="center" vertical="center" wrapText="1"/>
      <protection/>
    </xf>
    <xf numFmtId="0" fontId="17" fillId="0" borderId="24" xfId="58" applyNumberFormat="1" applyFont="1" applyFill="1" applyBorder="1" applyAlignment="1">
      <alignment horizontal="center" vertical="center" wrapText="1"/>
      <protection/>
    </xf>
    <xf numFmtId="0" fontId="17" fillId="0" borderId="25" xfId="58" applyNumberFormat="1" applyFont="1" applyFill="1" applyBorder="1" applyAlignment="1">
      <alignment horizontal="center" vertical="center" wrapText="1"/>
      <protection/>
    </xf>
    <xf numFmtId="49" fontId="69" fillId="0" borderId="0" xfId="57" applyNumberFormat="1" applyFont="1" applyFill="1" applyBorder="1" applyAlignment="1">
      <alignment horizontal="right" vertical="center"/>
      <protection/>
    </xf>
    <xf numFmtId="0" fontId="9" fillId="0" borderId="0" xfId="57" applyNumberFormat="1" applyFont="1" applyFill="1" applyBorder="1" applyAlignment="1">
      <alignment horizontal="left" vertical="center" wrapText="1"/>
      <protection/>
    </xf>
    <xf numFmtId="0" fontId="70" fillId="0" borderId="0" xfId="57" applyNumberFormat="1" applyFont="1" applyFill="1" applyBorder="1" applyAlignment="1" applyProtection="1">
      <alignment horizontal="left" vertical="center" wrapText="1"/>
      <protection/>
    </xf>
    <xf numFmtId="0" fontId="8" fillId="0" borderId="26" xfId="58" applyNumberFormat="1" applyFont="1" applyFill="1" applyBorder="1" applyAlignment="1">
      <alignment horizontal="left" vertical="center"/>
      <protection/>
    </xf>
    <xf numFmtId="0" fontId="8" fillId="0" borderId="27" xfId="58" applyNumberFormat="1" applyFont="1" applyFill="1" applyBorder="1" applyAlignment="1">
      <alignment horizontal="left" vertical="center"/>
      <protection/>
    </xf>
    <xf numFmtId="0" fontId="8" fillId="0" borderId="28" xfId="57" applyNumberFormat="1" applyFont="1" applyFill="1" applyBorder="1" applyAlignment="1">
      <alignment horizontal="left" vertical="center" wrapText="1"/>
      <protection/>
    </xf>
    <xf numFmtId="0" fontId="8" fillId="0" borderId="29" xfId="57" applyNumberFormat="1" applyFont="1" applyFill="1" applyBorder="1" applyAlignment="1">
      <alignment horizontal="left" vertical="center" wrapText="1"/>
      <protection/>
    </xf>
    <xf numFmtId="0" fontId="8" fillId="0" borderId="30" xfId="57" applyNumberFormat="1" applyFont="1" applyFill="1" applyBorder="1" applyAlignment="1">
      <alignment horizontal="left" vertical="center" wrapText="1"/>
      <protection/>
    </xf>
    <xf numFmtId="188" fontId="8" fillId="0" borderId="17" xfId="58" applyNumberFormat="1" applyFont="1" applyFill="1" applyBorder="1" applyAlignment="1">
      <alignment horizontal="left" vertical="center"/>
      <protection/>
    </xf>
    <xf numFmtId="188" fontId="8" fillId="0" borderId="10" xfId="58" applyNumberFormat="1" applyFont="1" applyFill="1" applyBorder="1" applyAlignment="1">
      <alignment horizontal="left" vertical="center"/>
      <protection/>
    </xf>
    <xf numFmtId="188" fontId="71" fillId="0" borderId="10" xfId="58" applyNumberFormat="1" applyFont="1" applyFill="1" applyBorder="1" applyAlignment="1" applyProtection="1">
      <alignment horizontal="center" vertical="center" wrapText="1"/>
      <protection locked="0"/>
    </xf>
    <xf numFmtId="188" fontId="71" fillId="36" borderId="10" xfId="58" applyNumberFormat="1" applyFont="1" applyFill="1" applyBorder="1" applyAlignment="1" applyProtection="1">
      <alignment horizontal="center" vertical="center" wrapText="1"/>
      <protection locked="0"/>
    </xf>
    <xf numFmtId="0" fontId="5"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2009775</xdr:colOff>
      <xdr:row>0</xdr:row>
      <xdr:rowOff>323850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LA-PUR\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LA-PUR\Downloads\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
    <tabColor theme="4" tint="-0.4999699890613556"/>
  </sheetPr>
  <dimension ref="A1:IH47"/>
  <sheetViews>
    <sheetView showGridLines="0" zoomScale="115" zoomScaleNormal="115" zoomScalePageLayoutView="0" workbookViewId="0" topLeftCell="A1">
      <selection activeCell="M16" sqref="M16"/>
    </sheetView>
  </sheetViews>
  <sheetFormatPr defaultColWidth="9.140625" defaultRowHeight="15"/>
  <cols>
    <col min="1" max="1" width="16.140625" style="67" customWidth="1"/>
    <col min="2" max="2" width="33.421875" style="50" customWidth="1"/>
    <col min="3" max="3" width="9.8515625" style="50" hidden="1" customWidth="1"/>
    <col min="4" max="4" width="12.00390625" style="50" customWidth="1"/>
    <col min="5" max="5" width="16.7109375" style="50" customWidth="1"/>
    <col min="6" max="6" width="16.7109375" style="50" hidden="1" customWidth="1"/>
    <col min="7" max="7" width="10.28125" style="50" hidden="1" customWidth="1"/>
    <col min="8" max="8" width="4.28125" style="50" hidden="1" customWidth="1"/>
    <col min="9" max="9" width="8.7109375" style="50" hidden="1" customWidth="1"/>
    <col min="10" max="10" width="14.8515625" style="50" hidden="1" customWidth="1"/>
    <col min="11" max="11" width="22.28125" style="50" hidden="1" customWidth="1"/>
    <col min="12" max="12" width="12.7109375" style="50" customWidth="1"/>
    <col min="13" max="13" width="16.28125" style="50" bestFit="1" customWidth="1"/>
    <col min="14" max="14" width="10.28125" style="52" hidden="1" customWidth="1"/>
    <col min="15" max="17" width="10.28125" style="50" hidden="1" customWidth="1"/>
    <col min="18" max="19" width="6.140625" style="50" hidden="1" customWidth="1"/>
    <col min="20" max="23" width="10.28125" style="50" hidden="1" customWidth="1"/>
    <col min="24" max="25" width="6.140625" style="50" hidden="1" customWidth="1"/>
    <col min="26" max="29" width="10.28125" style="50" hidden="1" customWidth="1"/>
    <col min="30" max="31" width="6.140625" style="50" hidden="1" customWidth="1"/>
    <col min="32" max="35" width="10.28125" style="50" hidden="1" customWidth="1"/>
    <col min="36" max="36" width="11.7109375" style="50" bestFit="1" customWidth="1"/>
    <col min="37" max="37" width="22.00390625" style="50" customWidth="1"/>
    <col min="38" max="41" width="10.28125" style="50" hidden="1" customWidth="1"/>
    <col min="42" max="42" width="18.8515625" style="50" customWidth="1"/>
    <col min="43" max="43" width="0.13671875" style="50" customWidth="1"/>
    <col min="44" max="44" width="18.8515625" style="50" hidden="1" customWidth="1"/>
    <col min="45" max="45" width="18.140625" style="50" hidden="1" customWidth="1"/>
    <col min="46" max="47" width="18.8515625" style="50" hidden="1" customWidth="1"/>
    <col min="48" max="49" width="6.140625" style="50" hidden="1" customWidth="1"/>
    <col min="50" max="50" width="11.8515625" style="50" hidden="1" customWidth="1"/>
    <col min="51" max="51" width="6.28125" style="50" hidden="1" customWidth="1"/>
    <col min="52" max="52" width="9.7109375" style="50" hidden="1" customWidth="1"/>
    <col min="53" max="53" width="10.57421875" style="50" hidden="1" customWidth="1"/>
    <col min="54" max="54" width="16.7109375" style="50" bestFit="1" customWidth="1"/>
    <col min="55" max="55" width="17.00390625" style="51" bestFit="1" customWidth="1"/>
    <col min="56" max="237" width="9.140625" style="50" customWidth="1"/>
    <col min="238" max="238" width="5.7109375" style="15" bestFit="1" customWidth="1"/>
    <col min="239" max="239" width="48.00390625" style="15" bestFit="1" customWidth="1"/>
    <col min="240" max="240" width="6.57421875" style="15" bestFit="1" customWidth="1"/>
    <col min="241" max="241" width="7.00390625" style="15" bestFit="1" customWidth="1"/>
    <col min="242" max="242" width="4.8515625" style="15" bestFit="1" customWidth="1"/>
    <col min="243" max="16384" width="9.140625" style="50" customWidth="1"/>
  </cols>
  <sheetData>
    <row r="1" spans="1:242" s="1" customFormat="1" ht="42.75" customHeight="1">
      <c r="A1" s="83" t="str">
        <f>B2&amp;" BoQ"</f>
        <v>Item Rate BoQ</v>
      </c>
      <c r="B1" s="83"/>
      <c r="C1" s="83"/>
      <c r="D1" s="83"/>
      <c r="E1" s="83"/>
      <c r="F1" s="83"/>
      <c r="G1" s="83"/>
      <c r="H1" s="83"/>
      <c r="I1" s="83"/>
      <c r="J1" s="83"/>
      <c r="K1" s="83"/>
      <c r="L1" s="83"/>
      <c r="O1" s="2"/>
      <c r="P1" s="2"/>
      <c r="Q1" s="3"/>
      <c r="BC1" s="4"/>
      <c r="ID1" s="3"/>
      <c r="IE1" s="3"/>
      <c r="IF1" s="3"/>
      <c r="IG1" s="3"/>
      <c r="IH1" s="3"/>
    </row>
    <row r="2" spans="1:55" s="1" customFormat="1" ht="15.75" hidden="1">
      <c r="A2" s="60" t="s">
        <v>2</v>
      </c>
      <c r="B2" s="5" t="s">
        <v>3</v>
      </c>
      <c r="C2" s="6" t="s">
        <v>4</v>
      </c>
      <c r="D2" s="6" t="s">
        <v>40</v>
      </c>
      <c r="E2" s="5" t="s">
        <v>41</v>
      </c>
      <c r="J2" s="7"/>
      <c r="K2" s="7"/>
      <c r="L2" s="7"/>
      <c r="O2" s="2"/>
      <c r="P2" s="2"/>
      <c r="Q2" s="3"/>
      <c r="BC2" s="4"/>
    </row>
    <row r="3" spans="1:242" s="1" customFormat="1" ht="15.75" hidden="1">
      <c r="A3" s="61" t="s">
        <v>6</v>
      </c>
      <c r="C3" s="1" t="s">
        <v>7</v>
      </c>
      <c r="BC3" s="4"/>
      <c r="ID3" s="3"/>
      <c r="IE3" s="3"/>
      <c r="IF3" s="3"/>
      <c r="IG3" s="3"/>
      <c r="IH3" s="3"/>
    </row>
    <row r="4" spans="1:242" s="8" customFormat="1" ht="15.75">
      <c r="A4" s="84" t="s">
        <v>53</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D4" s="9"/>
      <c r="IE4" s="9"/>
      <c r="IF4" s="9"/>
      <c r="IG4" s="9"/>
      <c r="IH4" s="9"/>
    </row>
    <row r="5" spans="1:242" s="8" customFormat="1" ht="15.75">
      <c r="A5" s="84" t="s">
        <v>28</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D5" s="9"/>
      <c r="IE5" s="9"/>
      <c r="IF5" s="9"/>
      <c r="IG5" s="9"/>
      <c r="IH5" s="9"/>
    </row>
    <row r="6" spans="1:242" s="8" customFormat="1" ht="15.75">
      <c r="A6" s="84" t="s">
        <v>54</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D6" s="9"/>
      <c r="IE6" s="9"/>
      <c r="IF6" s="9"/>
      <c r="IG6" s="9"/>
      <c r="IH6" s="9"/>
    </row>
    <row r="7" spans="1:242" s="10" customFormat="1" ht="32.25" customHeight="1" thickBot="1">
      <c r="A7" s="85" t="s">
        <v>55</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D7" s="11"/>
      <c r="IE7" s="11"/>
      <c r="IF7" s="11"/>
      <c r="IG7" s="11"/>
      <c r="IH7" s="11"/>
    </row>
    <row r="8" spans="1:242" s="12" customFormat="1" ht="63.75" thickBot="1">
      <c r="A8" s="62" t="s">
        <v>23</v>
      </c>
      <c r="B8" s="74"/>
      <c r="C8" s="75"/>
      <c r="D8" s="75"/>
      <c r="E8" s="75"/>
      <c r="F8" s="75"/>
      <c r="G8" s="75"/>
      <c r="H8" s="75"/>
      <c r="I8" s="75"/>
      <c r="J8" s="75"/>
      <c r="K8" s="75"/>
      <c r="L8" s="75"/>
      <c r="M8" s="76"/>
      <c r="N8" s="58"/>
      <c r="O8" s="58"/>
      <c r="P8" s="58"/>
      <c r="Q8" s="58"/>
      <c r="R8" s="58"/>
      <c r="S8" s="58"/>
      <c r="T8" s="58"/>
      <c r="U8" s="58"/>
      <c r="V8" s="58"/>
      <c r="W8" s="58"/>
      <c r="X8" s="58"/>
      <c r="Y8" s="58"/>
      <c r="Z8" s="58"/>
      <c r="AA8" s="58"/>
      <c r="AB8" s="58"/>
      <c r="AC8" s="58"/>
      <c r="AD8" s="58"/>
      <c r="AE8" s="58"/>
      <c r="AF8" s="58"/>
      <c r="AG8" s="58"/>
      <c r="AH8" s="58"/>
      <c r="AI8" s="58"/>
      <c r="AJ8" s="77" t="s">
        <v>52</v>
      </c>
      <c r="AK8" s="78"/>
      <c r="AL8" s="58"/>
      <c r="AM8" s="58"/>
      <c r="AN8" s="58"/>
      <c r="AO8" s="58"/>
      <c r="AP8" s="77"/>
      <c r="AQ8" s="77"/>
      <c r="AR8" s="77"/>
      <c r="AS8" s="77"/>
      <c r="AT8" s="77"/>
      <c r="AU8" s="77"/>
      <c r="AV8" s="77"/>
      <c r="AW8" s="77"/>
      <c r="AX8" s="77"/>
      <c r="AY8" s="77"/>
      <c r="AZ8" s="77"/>
      <c r="BA8" s="77"/>
      <c r="BB8" s="77"/>
      <c r="BC8" s="79"/>
      <c r="ID8" s="13"/>
      <c r="IE8" s="13"/>
      <c r="IF8" s="13"/>
      <c r="IG8" s="13"/>
      <c r="IH8" s="13"/>
    </row>
    <row r="9" spans="1:242" s="14" customFormat="1" ht="68.25" customHeight="1">
      <c r="A9" s="88" t="s">
        <v>56</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90"/>
      <c r="ID9" s="15"/>
      <c r="IE9" s="15"/>
      <c r="IF9" s="15"/>
      <c r="IG9" s="15"/>
      <c r="IH9" s="15"/>
    </row>
    <row r="10" spans="1:242" s="14" customFormat="1" ht="63">
      <c r="A10" s="63" t="s">
        <v>42</v>
      </c>
      <c r="B10" s="16" t="s">
        <v>43</v>
      </c>
      <c r="C10" s="16" t="s">
        <v>43</v>
      </c>
      <c r="D10" s="16" t="s">
        <v>42</v>
      </c>
      <c r="E10" s="16" t="s">
        <v>43</v>
      </c>
      <c r="F10" s="16" t="s">
        <v>8</v>
      </c>
      <c r="G10" s="16" t="s">
        <v>8</v>
      </c>
      <c r="H10" s="16" t="s">
        <v>9</v>
      </c>
      <c r="I10" s="16" t="s">
        <v>43</v>
      </c>
      <c r="J10" s="16" t="s">
        <v>42</v>
      </c>
      <c r="K10" s="16" t="s">
        <v>44</v>
      </c>
      <c r="L10" s="16" t="s">
        <v>43</v>
      </c>
      <c r="M10" s="16" t="s">
        <v>42</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42</v>
      </c>
      <c r="AU10" s="16" t="s">
        <v>42</v>
      </c>
      <c r="AV10" s="16" t="s">
        <v>9</v>
      </c>
      <c r="AW10" s="16" t="s">
        <v>9</v>
      </c>
      <c r="AX10" s="16" t="s">
        <v>42</v>
      </c>
      <c r="AY10" s="16" t="s">
        <v>42</v>
      </c>
      <c r="AZ10" s="16" t="s">
        <v>42</v>
      </c>
      <c r="BA10" s="16" t="s">
        <v>42</v>
      </c>
      <c r="BB10" s="16" t="s">
        <v>42</v>
      </c>
      <c r="BC10" s="17" t="s">
        <v>43</v>
      </c>
      <c r="ID10" s="15"/>
      <c r="IE10" s="15"/>
      <c r="IF10" s="15"/>
      <c r="IG10" s="15"/>
      <c r="IH10" s="15"/>
    </row>
    <row r="11" spans="1:242" s="14" customFormat="1" ht="78.75">
      <c r="A11" s="64" t="s">
        <v>74</v>
      </c>
      <c r="B11" s="18" t="s">
        <v>27</v>
      </c>
      <c r="C11" s="18" t="s">
        <v>0</v>
      </c>
      <c r="D11" s="18" t="s">
        <v>10</v>
      </c>
      <c r="E11" s="18" t="s">
        <v>11</v>
      </c>
      <c r="F11" s="18" t="s">
        <v>29</v>
      </c>
      <c r="G11" s="18"/>
      <c r="H11" s="18"/>
      <c r="I11" s="18" t="s">
        <v>12</v>
      </c>
      <c r="J11" s="18" t="s">
        <v>13</v>
      </c>
      <c r="K11" s="18" t="s">
        <v>14</v>
      </c>
      <c r="L11" s="18" t="s">
        <v>30</v>
      </c>
      <c r="M11" s="19" t="s">
        <v>50</v>
      </c>
      <c r="N11" s="20"/>
      <c r="O11" s="20"/>
      <c r="P11" s="20"/>
      <c r="Q11" s="20"/>
      <c r="R11" s="20"/>
      <c r="S11" s="20"/>
      <c r="T11" s="20"/>
      <c r="U11" s="20"/>
      <c r="V11" s="20"/>
      <c r="W11" s="20"/>
      <c r="X11" s="20"/>
      <c r="Y11" s="20"/>
      <c r="Z11" s="21"/>
      <c r="AA11" s="21"/>
      <c r="AB11" s="21"/>
      <c r="AC11" s="21"/>
      <c r="AD11" s="20"/>
      <c r="AE11" s="20"/>
      <c r="AF11" s="21"/>
      <c r="AG11" s="21"/>
      <c r="AH11" s="21"/>
      <c r="AI11" s="21"/>
      <c r="AJ11" s="21" t="s">
        <v>24</v>
      </c>
      <c r="AK11" s="21" t="s">
        <v>25</v>
      </c>
      <c r="AL11" s="20"/>
      <c r="AM11" s="20"/>
      <c r="AN11" s="20"/>
      <c r="AO11" s="20"/>
      <c r="AP11" s="21" t="s">
        <v>26</v>
      </c>
      <c r="AQ11" s="18"/>
      <c r="AR11" s="18"/>
      <c r="AS11" s="18"/>
      <c r="AT11" s="18"/>
      <c r="AU11" s="18"/>
      <c r="AV11" s="18"/>
      <c r="AW11" s="18"/>
      <c r="AX11" s="21"/>
      <c r="AY11" s="22"/>
      <c r="AZ11" s="23"/>
      <c r="BA11" s="24"/>
      <c r="BB11" s="24" t="s">
        <v>39</v>
      </c>
      <c r="BC11" s="25" t="s">
        <v>15</v>
      </c>
      <c r="ID11" s="15"/>
      <c r="IE11" s="15"/>
      <c r="IF11" s="15"/>
      <c r="IG11" s="15"/>
      <c r="IH11" s="15"/>
    </row>
    <row r="12" spans="1:242" s="14" customFormat="1" ht="15.75">
      <c r="A12" s="64">
        <v>1</v>
      </c>
      <c r="B12" s="16">
        <v>2</v>
      </c>
      <c r="C12" s="16">
        <v>3</v>
      </c>
      <c r="D12" s="16">
        <v>4</v>
      </c>
      <c r="E12" s="16">
        <v>5</v>
      </c>
      <c r="F12" s="16">
        <v>6</v>
      </c>
      <c r="G12" s="16">
        <v>7</v>
      </c>
      <c r="H12" s="16">
        <v>8</v>
      </c>
      <c r="I12" s="16">
        <v>9</v>
      </c>
      <c r="J12" s="16">
        <v>10</v>
      </c>
      <c r="K12" s="16">
        <v>11</v>
      </c>
      <c r="L12" s="16">
        <v>12</v>
      </c>
      <c r="M12" s="16">
        <v>13</v>
      </c>
      <c r="N12" s="16">
        <v>14</v>
      </c>
      <c r="O12" s="16">
        <v>15</v>
      </c>
      <c r="P12" s="16">
        <v>16</v>
      </c>
      <c r="Q12" s="16">
        <v>17</v>
      </c>
      <c r="R12" s="16">
        <v>18</v>
      </c>
      <c r="S12" s="16">
        <v>19</v>
      </c>
      <c r="T12" s="16">
        <v>20</v>
      </c>
      <c r="U12" s="16">
        <v>21</v>
      </c>
      <c r="V12" s="16">
        <v>22</v>
      </c>
      <c r="W12" s="16">
        <v>23</v>
      </c>
      <c r="X12" s="16">
        <v>24</v>
      </c>
      <c r="Y12" s="16">
        <v>25</v>
      </c>
      <c r="Z12" s="16">
        <v>26</v>
      </c>
      <c r="AA12" s="16">
        <v>27</v>
      </c>
      <c r="AB12" s="16">
        <v>28</v>
      </c>
      <c r="AC12" s="16">
        <v>29</v>
      </c>
      <c r="AD12" s="16">
        <v>30</v>
      </c>
      <c r="AE12" s="16">
        <v>31</v>
      </c>
      <c r="AF12" s="16">
        <v>32</v>
      </c>
      <c r="AG12" s="16">
        <v>33</v>
      </c>
      <c r="AH12" s="16">
        <v>34</v>
      </c>
      <c r="AI12" s="16">
        <v>35</v>
      </c>
      <c r="AJ12" s="16">
        <v>36</v>
      </c>
      <c r="AK12" s="16">
        <v>37</v>
      </c>
      <c r="AL12" s="16">
        <v>38</v>
      </c>
      <c r="AM12" s="16">
        <v>39</v>
      </c>
      <c r="AN12" s="16">
        <v>40</v>
      </c>
      <c r="AO12" s="16">
        <v>41</v>
      </c>
      <c r="AP12" s="16">
        <v>42</v>
      </c>
      <c r="AQ12" s="16">
        <v>43</v>
      </c>
      <c r="AR12" s="16">
        <v>44</v>
      </c>
      <c r="AS12" s="16">
        <v>45</v>
      </c>
      <c r="AT12" s="16">
        <v>46</v>
      </c>
      <c r="AU12" s="16">
        <v>47</v>
      </c>
      <c r="AV12" s="16">
        <v>48</v>
      </c>
      <c r="AW12" s="16">
        <v>49</v>
      </c>
      <c r="AX12" s="16">
        <v>50</v>
      </c>
      <c r="AY12" s="16">
        <v>51</v>
      </c>
      <c r="AZ12" s="16">
        <v>52</v>
      </c>
      <c r="BA12" s="16">
        <v>53</v>
      </c>
      <c r="BB12" s="16">
        <v>54</v>
      </c>
      <c r="BC12" s="17">
        <v>55</v>
      </c>
      <c r="ID12" s="15"/>
      <c r="IE12" s="15"/>
      <c r="IF12" s="15"/>
      <c r="IG12" s="15"/>
      <c r="IH12" s="15"/>
    </row>
    <row r="13" spans="1:242" s="14" customFormat="1" ht="63">
      <c r="A13" s="65">
        <v>1</v>
      </c>
      <c r="B13" s="26" t="s">
        <v>57</v>
      </c>
      <c r="C13" s="27"/>
      <c r="D13" s="27">
        <v>1</v>
      </c>
      <c r="E13" s="28" t="s">
        <v>75</v>
      </c>
      <c r="F13" s="29"/>
      <c r="G13" s="29"/>
      <c r="H13" s="29"/>
      <c r="I13" s="29"/>
      <c r="J13" s="29"/>
      <c r="K13" s="30" t="s">
        <v>20</v>
      </c>
      <c r="L13" s="31" t="s">
        <v>5</v>
      </c>
      <c r="M13" s="32"/>
      <c r="N13" s="32"/>
      <c r="O13" s="32"/>
      <c r="P13" s="33"/>
      <c r="Q13" s="32"/>
      <c r="R13" s="34"/>
      <c r="S13" s="34"/>
      <c r="T13" s="32"/>
      <c r="U13" s="32"/>
      <c r="V13" s="32"/>
      <c r="W13" s="32"/>
      <c r="X13" s="16"/>
      <c r="Y13" s="16"/>
      <c r="Z13" s="32"/>
      <c r="AA13" s="32"/>
      <c r="AB13" s="32"/>
      <c r="AC13" s="32"/>
      <c r="AD13" s="34"/>
      <c r="AE13" s="34"/>
      <c r="AF13" s="33"/>
      <c r="AG13" s="32"/>
      <c r="AH13" s="33"/>
      <c r="AI13" s="33"/>
      <c r="AJ13" s="32"/>
      <c r="AK13" s="32"/>
      <c r="AL13" s="32"/>
      <c r="AM13" s="32"/>
      <c r="AN13" s="32"/>
      <c r="AO13" s="32"/>
      <c r="AP13" s="32"/>
      <c r="AQ13" s="32"/>
      <c r="AR13" s="32"/>
      <c r="AS13" s="32"/>
      <c r="AT13" s="32"/>
      <c r="AU13" s="32"/>
      <c r="AV13" s="32"/>
      <c r="AW13" s="32"/>
      <c r="AX13" s="32"/>
      <c r="AY13" s="32"/>
      <c r="AZ13" s="32"/>
      <c r="BA13" s="35">
        <f>M13*D13</f>
        <v>0</v>
      </c>
      <c r="BB13" s="36">
        <f>M13*D13</f>
        <v>0</v>
      </c>
      <c r="BC13" s="37" t="str">
        <f aca="true" t="shared" si="0" ref="BC13:BC25">IF(BB13&gt;0,SpellNumber(L13,BB13),SpellNumber(L13,BA13))</f>
        <v>INR Zero Only</v>
      </c>
      <c r="ID13" s="15"/>
      <c r="IE13" s="15"/>
      <c r="IF13" s="15"/>
      <c r="IG13" s="15"/>
      <c r="IH13" s="15"/>
    </row>
    <row r="14" spans="1:242" s="14" customFormat="1" ht="31.5">
      <c r="A14" s="65">
        <v>2</v>
      </c>
      <c r="B14" s="26" t="s">
        <v>58</v>
      </c>
      <c r="C14" s="27"/>
      <c r="D14" s="27">
        <v>1</v>
      </c>
      <c r="E14" s="28" t="s">
        <v>75</v>
      </c>
      <c r="F14" s="29"/>
      <c r="G14" s="29"/>
      <c r="H14" s="29"/>
      <c r="I14" s="29"/>
      <c r="J14" s="29"/>
      <c r="K14" s="30" t="s">
        <v>20</v>
      </c>
      <c r="L14" s="31" t="s">
        <v>5</v>
      </c>
      <c r="M14" s="32"/>
      <c r="N14" s="32"/>
      <c r="O14" s="32"/>
      <c r="P14" s="33"/>
      <c r="Q14" s="32"/>
      <c r="R14" s="34"/>
      <c r="S14" s="34"/>
      <c r="T14" s="32"/>
      <c r="U14" s="32"/>
      <c r="V14" s="32"/>
      <c r="W14" s="32"/>
      <c r="X14" s="16"/>
      <c r="Y14" s="16"/>
      <c r="Z14" s="32"/>
      <c r="AA14" s="32"/>
      <c r="AB14" s="32"/>
      <c r="AC14" s="32"/>
      <c r="AD14" s="34"/>
      <c r="AE14" s="34"/>
      <c r="AF14" s="33"/>
      <c r="AG14" s="32"/>
      <c r="AH14" s="33"/>
      <c r="AI14" s="33"/>
      <c r="AJ14" s="32"/>
      <c r="AK14" s="32"/>
      <c r="AL14" s="32"/>
      <c r="AM14" s="32"/>
      <c r="AN14" s="32"/>
      <c r="AO14" s="32"/>
      <c r="AP14" s="32"/>
      <c r="AQ14" s="32"/>
      <c r="AR14" s="32"/>
      <c r="AS14" s="32"/>
      <c r="AT14" s="32"/>
      <c r="AU14" s="32"/>
      <c r="AV14" s="32"/>
      <c r="AW14" s="32"/>
      <c r="AX14" s="32"/>
      <c r="AY14" s="32"/>
      <c r="AZ14" s="32"/>
      <c r="BA14" s="35">
        <f>M14*D14</f>
        <v>0</v>
      </c>
      <c r="BB14" s="36">
        <f>M14*D14</f>
        <v>0</v>
      </c>
      <c r="BC14" s="37" t="str">
        <f t="shared" si="0"/>
        <v>INR Zero Only</v>
      </c>
      <c r="ID14" s="15"/>
      <c r="IE14" s="15"/>
      <c r="IF14" s="15"/>
      <c r="IG14" s="15"/>
      <c r="IH14" s="15"/>
    </row>
    <row r="15" spans="1:242" s="14" customFormat="1" ht="31.5">
      <c r="A15" s="65">
        <v>3</v>
      </c>
      <c r="B15" s="26" t="s">
        <v>59</v>
      </c>
      <c r="C15" s="27"/>
      <c r="D15" s="27">
        <v>1</v>
      </c>
      <c r="E15" s="28" t="s">
        <v>75</v>
      </c>
      <c r="F15" s="29"/>
      <c r="G15" s="29"/>
      <c r="H15" s="29"/>
      <c r="I15" s="29"/>
      <c r="J15" s="29"/>
      <c r="K15" s="30" t="s">
        <v>20</v>
      </c>
      <c r="L15" s="31" t="s">
        <v>5</v>
      </c>
      <c r="M15" s="32"/>
      <c r="N15" s="32"/>
      <c r="O15" s="32"/>
      <c r="P15" s="33"/>
      <c r="Q15" s="32"/>
      <c r="R15" s="34"/>
      <c r="S15" s="34"/>
      <c r="T15" s="32"/>
      <c r="U15" s="32"/>
      <c r="V15" s="32"/>
      <c r="W15" s="32"/>
      <c r="X15" s="16"/>
      <c r="Y15" s="16"/>
      <c r="Z15" s="32"/>
      <c r="AA15" s="32"/>
      <c r="AB15" s="32"/>
      <c r="AC15" s="32"/>
      <c r="AD15" s="34"/>
      <c r="AE15" s="34"/>
      <c r="AF15" s="33"/>
      <c r="AG15" s="32"/>
      <c r="AH15" s="33"/>
      <c r="AI15" s="33"/>
      <c r="AJ15" s="32"/>
      <c r="AK15" s="32"/>
      <c r="AL15" s="32"/>
      <c r="AM15" s="32"/>
      <c r="AN15" s="32"/>
      <c r="AO15" s="32"/>
      <c r="AP15" s="32"/>
      <c r="AQ15" s="32"/>
      <c r="AR15" s="32"/>
      <c r="AS15" s="32"/>
      <c r="AT15" s="32"/>
      <c r="AU15" s="32"/>
      <c r="AV15" s="32"/>
      <c r="AW15" s="32"/>
      <c r="AX15" s="32"/>
      <c r="AY15" s="32"/>
      <c r="AZ15" s="32"/>
      <c r="BA15" s="35">
        <f>M15*D15</f>
        <v>0</v>
      </c>
      <c r="BB15" s="36">
        <f>M15*D15</f>
        <v>0</v>
      </c>
      <c r="BC15" s="37" t="str">
        <f t="shared" si="0"/>
        <v>INR Zero Only</v>
      </c>
      <c r="ID15" s="15"/>
      <c r="IE15" s="15"/>
      <c r="IF15" s="15"/>
      <c r="IG15" s="15"/>
      <c r="IH15" s="15"/>
    </row>
    <row r="16" spans="1:242" s="14" customFormat="1" ht="16.5">
      <c r="A16" s="65">
        <v>4</v>
      </c>
      <c r="B16" s="26" t="s">
        <v>60</v>
      </c>
      <c r="C16" s="27"/>
      <c r="D16" s="27">
        <v>1</v>
      </c>
      <c r="E16" s="28" t="s">
        <v>16</v>
      </c>
      <c r="F16" s="29"/>
      <c r="G16" s="29"/>
      <c r="H16" s="29"/>
      <c r="I16" s="29"/>
      <c r="J16" s="29"/>
      <c r="K16" s="30" t="s">
        <v>20</v>
      </c>
      <c r="L16" s="31" t="s">
        <v>5</v>
      </c>
      <c r="M16" s="32"/>
      <c r="N16" s="32"/>
      <c r="O16" s="32"/>
      <c r="P16" s="33"/>
      <c r="Q16" s="32"/>
      <c r="R16" s="34"/>
      <c r="S16" s="34"/>
      <c r="T16" s="32"/>
      <c r="U16" s="32"/>
      <c r="V16" s="32"/>
      <c r="W16" s="32"/>
      <c r="X16" s="16"/>
      <c r="Y16" s="16"/>
      <c r="Z16" s="32"/>
      <c r="AA16" s="32"/>
      <c r="AB16" s="32"/>
      <c r="AC16" s="32"/>
      <c r="AD16" s="34"/>
      <c r="AE16" s="34"/>
      <c r="AF16" s="33"/>
      <c r="AG16" s="32"/>
      <c r="AH16" s="33"/>
      <c r="AI16" s="33"/>
      <c r="AJ16" s="32"/>
      <c r="AK16" s="32"/>
      <c r="AL16" s="32"/>
      <c r="AM16" s="32"/>
      <c r="AN16" s="32"/>
      <c r="AO16" s="32"/>
      <c r="AP16" s="32"/>
      <c r="AQ16" s="32"/>
      <c r="AR16" s="32"/>
      <c r="AS16" s="32"/>
      <c r="AT16" s="32"/>
      <c r="AU16" s="32"/>
      <c r="AV16" s="32"/>
      <c r="AW16" s="32"/>
      <c r="AX16" s="32"/>
      <c r="AY16" s="32"/>
      <c r="AZ16" s="32"/>
      <c r="BA16" s="35">
        <f>M16*D16</f>
        <v>0</v>
      </c>
      <c r="BB16" s="36">
        <f>M16*D16</f>
        <v>0</v>
      </c>
      <c r="BC16" s="37" t="str">
        <f t="shared" si="0"/>
        <v>INR Zero Only</v>
      </c>
      <c r="ID16" s="15"/>
      <c r="IE16" s="15"/>
      <c r="IF16" s="15"/>
      <c r="IG16" s="15"/>
      <c r="IH16" s="15"/>
    </row>
    <row r="17" spans="1:242" s="14" customFormat="1" ht="16.5">
      <c r="A17" s="65">
        <v>5</v>
      </c>
      <c r="B17" s="26" t="s">
        <v>61</v>
      </c>
      <c r="C17" s="27"/>
      <c r="D17" s="27">
        <v>1</v>
      </c>
      <c r="E17" s="28" t="s">
        <v>16</v>
      </c>
      <c r="F17" s="29"/>
      <c r="G17" s="29"/>
      <c r="H17" s="29"/>
      <c r="I17" s="29"/>
      <c r="J17" s="29"/>
      <c r="K17" s="30" t="s">
        <v>20</v>
      </c>
      <c r="L17" s="31" t="s">
        <v>5</v>
      </c>
      <c r="M17" s="32"/>
      <c r="N17" s="32"/>
      <c r="O17" s="32"/>
      <c r="P17" s="33"/>
      <c r="Q17" s="32"/>
      <c r="R17" s="34"/>
      <c r="S17" s="34"/>
      <c r="T17" s="32"/>
      <c r="U17" s="32"/>
      <c r="V17" s="32"/>
      <c r="W17" s="32"/>
      <c r="X17" s="16"/>
      <c r="Y17" s="16"/>
      <c r="Z17" s="32"/>
      <c r="AA17" s="32"/>
      <c r="AB17" s="32"/>
      <c r="AC17" s="32"/>
      <c r="AD17" s="34"/>
      <c r="AE17" s="34"/>
      <c r="AF17" s="33"/>
      <c r="AG17" s="32"/>
      <c r="AH17" s="33"/>
      <c r="AI17" s="33"/>
      <c r="AJ17" s="32"/>
      <c r="AK17" s="32"/>
      <c r="AL17" s="32"/>
      <c r="AM17" s="32"/>
      <c r="AN17" s="32"/>
      <c r="AO17" s="32"/>
      <c r="AP17" s="32"/>
      <c r="AQ17" s="32"/>
      <c r="AR17" s="32"/>
      <c r="AS17" s="32"/>
      <c r="AT17" s="32"/>
      <c r="AU17" s="32"/>
      <c r="AV17" s="32"/>
      <c r="AW17" s="32"/>
      <c r="AX17" s="32"/>
      <c r="AY17" s="32"/>
      <c r="AZ17" s="32"/>
      <c r="BA17" s="35">
        <f>M17*D17</f>
        <v>0</v>
      </c>
      <c r="BB17" s="36">
        <f>M17*D17</f>
        <v>0</v>
      </c>
      <c r="BC17" s="37" t="str">
        <f t="shared" si="0"/>
        <v>INR Zero Only</v>
      </c>
      <c r="ID17" s="15"/>
      <c r="IE17" s="15"/>
      <c r="IF17" s="15"/>
      <c r="IG17" s="15"/>
      <c r="IH17" s="15"/>
    </row>
    <row r="18" spans="1:242" s="43" customFormat="1" ht="16.5">
      <c r="A18" s="65">
        <v>6</v>
      </c>
      <c r="B18" s="38" t="s">
        <v>31</v>
      </c>
      <c r="C18" s="39"/>
      <c r="D18" s="39">
        <v>1</v>
      </c>
      <c r="E18" s="40" t="s">
        <v>16</v>
      </c>
      <c r="F18" s="41"/>
      <c r="G18" s="41"/>
      <c r="H18" s="41"/>
      <c r="I18" s="41"/>
      <c r="J18" s="41"/>
      <c r="K18" s="30" t="s">
        <v>20</v>
      </c>
      <c r="L18" s="31" t="s">
        <v>5</v>
      </c>
      <c r="M18" s="42">
        <f>SUM(M13:M17)</f>
        <v>0</v>
      </c>
      <c r="N18" s="33">
        <f aca="true" t="shared" si="1" ref="N18:W18">+N13</f>
        <v>0</v>
      </c>
      <c r="O18" s="33">
        <f t="shared" si="1"/>
        <v>0</v>
      </c>
      <c r="P18" s="33">
        <f t="shared" si="1"/>
        <v>0</v>
      </c>
      <c r="Q18" s="33">
        <f t="shared" si="1"/>
        <v>0</v>
      </c>
      <c r="R18" s="33">
        <f t="shared" si="1"/>
        <v>0</v>
      </c>
      <c r="S18" s="33">
        <f t="shared" si="1"/>
        <v>0</v>
      </c>
      <c r="T18" s="33">
        <f t="shared" si="1"/>
        <v>0</v>
      </c>
      <c r="U18" s="33">
        <f t="shared" si="1"/>
        <v>0</v>
      </c>
      <c r="V18" s="33">
        <f t="shared" si="1"/>
        <v>0</v>
      </c>
      <c r="W18" s="33">
        <f t="shared" si="1"/>
        <v>0</v>
      </c>
      <c r="X18" s="33"/>
      <c r="Y18" s="33"/>
      <c r="Z18" s="33">
        <f>+Z13</f>
        <v>0</v>
      </c>
      <c r="AA18" s="33">
        <f>+AA13</f>
        <v>0</v>
      </c>
      <c r="AB18" s="33">
        <f>+AB13</f>
        <v>0</v>
      </c>
      <c r="AC18" s="33">
        <f>+AC13</f>
        <v>0</v>
      </c>
      <c r="AD18" s="33"/>
      <c r="AE18" s="33"/>
      <c r="AF18" s="33"/>
      <c r="AG18" s="33">
        <f>+AG13</f>
        <v>0</v>
      </c>
      <c r="AH18" s="33"/>
      <c r="AI18" s="33"/>
      <c r="AJ18" s="33"/>
      <c r="AK18" s="33"/>
      <c r="AL18" s="33"/>
      <c r="AM18" s="33"/>
      <c r="AN18" s="33"/>
      <c r="AO18" s="33"/>
      <c r="AP18" s="33"/>
      <c r="AQ18" s="33"/>
      <c r="AR18" s="33"/>
      <c r="AS18" s="33"/>
      <c r="AT18" s="33"/>
      <c r="AU18" s="33"/>
      <c r="AV18" s="33"/>
      <c r="AW18" s="33"/>
      <c r="AX18" s="33"/>
      <c r="AY18" s="33"/>
      <c r="AZ18" s="33"/>
      <c r="BA18" s="36">
        <f aca="true" t="shared" si="2" ref="BA18:BA43">M18*D18</f>
        <v>0</v>
      </c>
      <c r="BB18" s="36">
        <f>SUM(BB13:BB17)</f>
        <v>0</v>
      </c>
      <c r="BC18" s="37" t="str">
        <f t="shared" si="0"/>
        <v>INR Zero Only</v>
      </c>
      <c r="ID18" s="44"/>
      <c r="IE18" s="44"/>
      <c r="IF18" s="44"/>
      <c r="IG18" s="44"/>
      <c r="IH18" s="44"/>
    </row>
    <row r="19" spans="1:242" s="14" customFormat="1" ht="16.5">
      <c r="A19" s="65">
        <v>7</v>
      </c>
      <c r="B19" s="26" t="s">
        <v>45</v>
      </c>
      <c r="C19" s="27"/>
      <c r="D19" s="27">
        <v>1</v>
      </c>
      <c r="E19" s="28" t="s">
        <v>16</v>
      </c>
      <c r="F19" s="29"/>
      <c r="G19" s="29"/>
      <c r="H19" s="29"/>
      <c r="I19" s="29"/>
      <c r="J19" s="29"/>
      <c r="K19" s="30" t="s">
        <v>20</v>
      </c>
      <c r="L19" s="31" t="s">
        <v>5</v>
      </c>
      <c r="M19" s="32"/>
      <c r="N19" s="32"/>
      <c r="O19" s="32"/>
      <c r="P19" s="33"/>
      <c r="Q19" s="32"/>
      <c r="R19" s="34"/>
      <c r="S19" s="34"/>
      <c r="T19" s="32"/>
      <c r="U19" s="32"/>
      <c r="V19" s="32"/>
      <c r="W19" s="32"/>
      <c r="X19" s="16"/>
      <c r="Y19" s="16"/>
      <c r="Z19" s="32"/>
      <c r="AA19" s="32"/>
      <c r="AB19" s="32"/>
      <c r="AC19" s="32"/>
      <c r="AD19" s="34"/>
      <c r="AE19" s="34"/>
      <c r="AF19" s="33"/>
      <c r="AG19" s="32"/>
      <c r="AH19" s="33"/>
      <c r="AI19" s="33"/>
      <c r="AJ19" s="32"/>
      <c r="AK19" s="32"/>
      <c r="AL19" s="32"/>
      <c r="AM19" s="32"/>
      <c r="AN19" s="32"/>
      <c r="AO19" s="32"/>
      <c r="AP19" s="32"/>
      <c r="AQ19" s="32"/>
      <c r="AR19" s="32"/>
      <c r="AS19" s="32"/>
      <c r="AT19" s="32"/>
      <c r="AU19" s="32"/>
      <c r="AV19" s="32"/>
      <c r="AW19" s="32"/>
      <c r="AX19" s="32"/>
      <c r="AY19" s="32"/>
      <c r="AZ19" s="32"/>
      <c r="BA19" s="35">
        <f t="shared" si="2"/>
        <v>0</v>
      </c>
      <c r="BB19" s="36">
        <f aca="true" t="shared" si="3" ref="BB19:BB32">M19*D19</f>
        <v>0</v>
      </c>
      <c r="BC19" s="37" t="str">
        <f t="shared" si="0"/>
        <v>INR Zero Only</v>
      </c>
      <c r="ID19" s="15"/>
      <c r="IE19" s="15"/>
      <c r="IF19" s="15"/>
      <c r="IG19" s="15"/>
      <c r="IH19" s="15"/>
    </row>
    <row r="20" spans="1:242" s="43" customFormat="1" ht="16.5">
      <c r="A20" s="65">
        <v>8</v>
      </c>
      <c r="B20" s="38" t="s">
        <v>62</v>
      </c>
      <c r="C20" s="39"/>
      <c r="D20" s="39">
        <v>1</v>
      </c>
      <c r="E20" s="40" t="s">
        <v>16</v>
      </c>
      <c r="F20" s="41"/>
      <c r="G20" s="41"/>
      <c r="H20" s="41"/>
      <c r="I20" s="41"/>
      <c r="J20" s="41"/>
      <c r="K20" s="30" t="s">
        <v>20</v>
      </c>
      <c r="L20" s="31" t="s">
        <v>5</v>
      </c>
      <c r="M20" s="42">
        <f>M18-M19</f>
        <v>0</v>
      </c>
      <c r="N20" s="33"/>
      <c r="O20" s="33"/>
      <c r="P20" s="33"/>
      <c r="Q20" s="33">
        <f>+Q18-Q19</f>
        <v>0</v>
      </c>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6">
        <f t="shared" si="2"/>
        <v>0</v>
      </c>
      <c r="BB20" s="36">
        <f>BB18-BB19</f>
        <v>0</v>
      </c>
      <c r="BC20" s="37" t="str">
        <f t="shared" si="0"/>
        <v>INR Zero Only</v>
      </c>
      <c r="ID20" s="44"/>
      <c r="IE20" s="44"/>
      <c r="IF20" s="44"/>
      <c r="IG20" s="44"/>
      <c r="IH20" s="44"/>
    </row>
    <row r="21" spans="1:242" s="14" customFormat="1" ht="31.5">
      <c r="A21" s="65">
        <v>9</v>
      </c>
      <c r="B21" s="26" t="s">
        <v>46</v>
      </c>
      <c r="C21" s="27"/>
      <c r="D21" s="27">
        <v>1</v>
      </c>
      <c r="E21" s="28" t="s">
        <v>16</v>
      </c>
      <c r="F21" s="29"/>
      <c r="G21" s="29"/>
      <c r="H21" s="29"/>
      <c r="I21" s="29"/>
      <c r="J21" s="29"/>
      <c r="K21" s="30" t="s">
        <v>20</v>
      </c>
      <c r="L21" s="31" t="s">
        <v>5</v>
      </c>
      <c r="M21" s="32"/>
      <c r="N21" s="32"/>
      <c r="O21" s="32"/>
      <c r="P21" s="33"/>
      <c r="Q21" s="32"/>
      <c r="R21" s="34"/>
      <c r="S21" s="34"/>
      <c r="T21" s="32"/>
      <c r="U21" s="32"/>
      <c r="V21" s="32"/>
      <c r="W21" s="32"/>
      <c r="X21" s="16"/>
      <c r="Y21" s="16"/>
      <c r="Z21" s="32"/>
      <c r="AA21" s="32"/>
      <c r="AB21" s="32"/>
      <c r="AC21" s="32"/>
      <c r="AD21" s="34"/>
      <c r="AE21" s="34"/>
      <c r="AF21" s="33"/>
      <c r="AG21" s="32"/>
      <c r="AH21" s="33"/>
      <c r="AI21" s="33"/>
      <c r="AJ21" s="32"/>
      <c r="AK21" s="32"/>
      <c r="AL21" s="32"/>
      <c r="AM21" s="32"/>
      <c r="AN21" s="32"/>
      <c r="AO21" s="32"/>
      <c r="AP21" s="32"/>
      <c r="AQ21" s="32"/>
      <c r="AR21" s="32"/>
      <c r="AS21" s="32"/>
      <c r="AT21" s="32"/>
      <c r="AU21" s="32"/>
      <c r="AV21" s="32"/>
      <c r="AW21" s="32"/>
      <c r="AX21" s="32"/>
      <c r="AY21" s="32"/>
      <c r="AZ21" s="32"/>
      <c r="BA21" s="35">
        <f t="shared" si="2"/>
        <v>0</v>
      </c>
      <c r="BB21" s="36">
        <f t="shared" si="3"/>
        <v>0</v>
      </c>
      <c r="BC21" s="37" t="str">
        <f t="shared" si="0"/>
        <v>INR Zero Only</v>
      </c>
      <c r="ID21" s="15"/>
      <c r="IE21" s="15"/>
      <c r="IF21" s="15"/>
      <c r="IG21" s="15"/>
      <c r="IH21" s="15"/>
    </row>
    <row r="22" spans="1:242" s="14" customFormat="1" ht="31.5">
      <c r="A22" s="65">
        <v>10</v>
      </c>
      <c r="B22" s="26" t="s">
        <v>47</v>
      </c>
      <c r="C22" s="27"/>
      <c r="D22" s="27">
        <v>1</v>
      </c>
      <c r="E22" s="28" t="s">
        <v>16</v>
      </c>
      <c r="F22" s="29"/>
      <c r="G22" s="29"/>
      <c r="H22" s="29"/>
      <c r="I22" s="29"/>
      <c r="J22" s="29"/>
      <c r="K22" s="30" t="s">
        <v>20</v>
      </c>
      <c r="L22" s="31" t="s">
        <v>5</v>
      </c>
      <c r="M22" s="32"/>
      <c r="N22" s="32"/>
      <c r="O22" s="32"/>
      <c r="P22" s="33"/>
      <c r="Q22" s="32"/>
      <c r="R22" s="34"/>
      <c r="S22" s="34"/>
      <c r="T22" s="32"/>
      <c r="U22" s="32"/>
      <c r="V22" s="32"/>
      <c r="W22" s="32"/>
      <c r="X22" s="16"/>
      <c r="Y22" s="16"/>
      <c r="Z22" s="32"/>
      <c r="AA22" s="32"/>
      <c r="AB22" s="32"/>
      <c r="AC22" s="32"/>
      <c r="AD22" s="34"/>
      <c r="AE22" s="34"/>
      <c r="AF22" s="33"/>
      <c r="AG22" s="32"/>
      <c r="AH22" s="33"/>
      <c r="AI22" s="33"/>
      <c r="AJ22" s="32"/>
      <c r="AK22" s="32"/>
      <c r="AL22" s="32"/>
      <c r="AM22" s="32"/>
      <c r="AN22" s="32"/>
      <c r="AO22" s="32"/>
      <c r="AP22" s="32"/>
      <c r="AQ22" s="32"/>
      <c r="AR22" s="32"/>
      <c r="AS22" s="32"/>
      <c r="AT22" s="32"/>
      <c r="AU22" s="32"/>
      <c r="AV22" s="32"/>
      <c r="AW22" s="32"/>
      <c r="AX22" s="32"/>
      <c r="AY22" s="32"/>
      <c r="AZ22" s="32"/>
      <c r="BA22" s="35">
        <f t="shared" si="2"/>
        <v>0</v>
      </c>
      <c r="BB22" s="36">
        <f t="shared" si="3"/>
        <v>0</v>
      </c>
      <c r="BC22" s="37" t="str">
        <f t="shared" si="0"/>
        <v>INR Zero Only</v>
      </c>
      <c r="ID22" s="15"/>
      <c r="IE22" s="15"/>
      <c r="IF22" s="15"/>
      <c r="IG22" s="15"/>
      <c r="IH22" s="15"/>
    </row>
    <row r="23" spans="1:242" s="14" customFormat="1" ht="31.5">
      <c r="A23" s="65">
        <v>11</v>
      </c>
      <c r="B23" s="38" t="s">
        <v>34</v>
      </c>
      <c r="C23" s="53"/>
      <c r="D23" s="27">
        <v>1</v>
      </c>
      <c r="E23" s="28" t="s">
        <v>16</v>
      </c>
      <c r="F23" s="29"/>
      <c r="G23" s="29"/>
      <c r="H23" s="29"/>
      <c r="I23" s="29"/>
      <c r="J23" s="29"/>
      <c r="K23" s="30" t="s">
        <v>20</v>
      </c>
      <c r="L23" s="31" t="s">
        <v>5</v>
      </c>
      <c r="M23" s="42">
        <f>SUM(M20:M22)</f>
        <v>0</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6">
        <f t="shared" si="2"/>
        <v>0</v>
      </c>
      <c r="BB23" s="36">
        <f>SUM(BB20:BB22)</f>
        <v>0</v>
      </c>
      <c r="BC23" s="37" t="str">
        <f t="shared" si="0"/>
        <v>INR Zero Only</v>
      </c>
      <c r="ID23" s="15"/>
      <c r="IE23" s="15"/>
      <c r="IF23" s="15"/>
      <c r="IG23" s="15"/>
      <c r="IH23" s="15"/>
    </row>
    <row r="24" spans="1:242" s="14" customFormat="1" ht="31.5">
      <c r="A24" s="65">
        <v>12</v>
      </c>
      <c r="B24" s="26" t="s">
        <v>48</v>
      </c>
      <c r="C24" s="27"/>
      <c r="D24" s="27">
        <v>1</v>
      </c>
      <c r="E24" s="28" t="s">
        <v>16</v>
      </c>
      <c r="F24" s="29"/>
      <c r="G24" s="29"/>
      <c r="H24" s="29"/>
      <c r="I24" s="29"/>
      <c r="J24" s="29"/>
      <c r="K24" s="30" t="s">
        <v>20</v>
      </c>
      <c r="L24" s="31" t="s">
        <v>5</v>
      </c>
      <c r="M24" s="32"/>
      <c r="N24" s="32"/>
      <c r="O24" s="32"/>
      <c r="P24" s="33"/>
      <c r="Q24" s="32"/>
      <c r="R24" s="34"/>
      <c r="S24" s="34"/>
      <c r="T24" s="32"/>
      <c r="U24" s="32"/>
      <c r="V24" s="32"/>
      <c r="W24" s="32"/>
      <c r="X24" s="16"/>
      <c r="Y24" s="16"/>
      <c r="Z24" s="32"/>
      <c r="AA24" s="32"/>
      <c r="AB24" s="32"/>
      <c r="AC24" s="32"/>
      <c r="AD24" s="34"/>
      <c r="AE24" s="34"/>
      <c r="AF24" s="33"/>
      <c r="AG24" s="32"/>
      <c r="AH24" s="33"/>
      <c r="AI24" s="33"/>
      <c r="AJ24" s="32"/>
      <c r="AK24" s="32"/>
      <c r="AL24" s="32"/>
      <c r="AM24" s="32"/>
      <c r="AN24" s="32"/>
      <c r="AO24" s="32"/>
      <c r="AP24" s="32"/>
      <c r="AQ24" s="32"/>
      <c r="AR24" s="32"/>
      <c r="AS24" s="32"/>
      <c r="AT24" s="32"/>
      <c r="AU24" s="32"/>
      <c r="AV24" s="32"/>
      <c r="AW24" s="32"/>
      <c r="AX24" s="32"/>
      <c r="AY24" s="32"/>
      <c r="AZ24" s="32"/>
      <c r="BA24" s="35">
        <f t="shared" si="2"/>
        <v>0</v>
      </c>
      <c r="BB24" s="36">
        <f t="shared" si="3"/>
        <v>0</v>
      </c>
      <c r="BC24" s="37" t="str">
        <f t="shared" si="0"/>
        <v>INR Zero Only</v>
      </c>
      <c r="ID24" s="15"/>
      <c r="IE24" s="15"/>
      <c r="IF24" s="15"/>
      <c r="IG24" s="15"/>
      <c r="IH24" s="15"/>
    </row>
    <row r="25" spans="1:242" s="14" customFormat="1" ht="31.5">
      <c r="A25" s="65">
        <v>13</v>
      </c>
      <c r="B25" s="26" t="s">
        <v>35</v>
      </c>
      <c r="C25" s="27"/>
      <c r="D25" s="27">
        <v>1</v>
      </c>
      <c r="E25" s="28" t="s">
        <v>16</v>
      </c>
      <c r="F25" s="29"/>
      <c r="G25" s="29"/>
      <c r="H25" s="29"/>
      <c r="I25" s="29"/>
      <c r="J25" s="29"/>
      <c r="K25" s="30" t="s">
        <v>20</v>
      </c>
      <c r="L25" s="31" t="s">
        <v>5</v>
      </c>
      <c r="M25" s="32"/>
      <c r="N25" s="32"/>
      <c r="O25" s="32"/>
      <c r="P25" s="33"/>
      <c r="Q25" s="32"/>
      <c r="R25" s="34"/>
      <c r="S25" s="34"/>
      <c r="T25" s="32"/>
      <c r="U25" s="32"/>
      <c r="V25" s="32"/>
      <c r="W25" s="32"/>
      <c r="X25" s="16"/>
      <c r="Y25" s="16"/>
      <c r="Z25" s="32"/>
      <c r="AA25" s="32"/>
      <c r="AB25" s="32"/>
      <c r="AC25" s="32"/>
      <c r="AD25" s="34"/>
      <c r="AE25" s="34"/>
      <c r="AF25" s="33"/>
      <c r="AG25" s="32"/>
      <c r="AH25" s="33"/>
      <c r="AI25" s="33"/>
      <c r="AJ25" s="32"/>
      <c r="AK25" s="32"/>
      <c r="AL25" s="32"/>
      <c r="AM25" s="32"/>
      <c r="AN25" s="32"/>
      <c r="AO25" s="32"/>
      <c r="AP25" s="32"/>
      <c r="AQ25" s="32"/>
      <c r="AR25" s="32"/>
      <c r="AS25" s="32"/>
      <c r="AT25" s="32"/>
      <c r="AU25" s="32"/>
      <c r="AV25" s="32"/>
      <c r="AW25" s="32"/>
      <c r="AX25" s="32"/>
      <c r="AY25" s="32"/>
      <c r="AZ25" s="32"/>
      <c r="BA25" s="35">
        <f t="shared" si="2"/>
        <v>0</v>
      </c>
      <c r="BB25" s="36">
        <f t="shared" si="3"/>
        <v>0</v>
      </c>
      <c r="BC25" s="37" t="str">
        <f t="shared" si="0"/>
        <v>INR Zero Only</v>
      </c>
      <c r="ID25" s="15"/>
      <c r="IE25" s="15"/>
      <c r="IF25" s="15"/>
      <c r="IG25" s="15"/>
      <c r="IH25" s="15"/>
    </row>
    <row r="26" spans="1:242" s="43" customFormat="1" ht="16.5">
      <c r="A26" s="65">
        <v>14</v>
      </c>
      <c r="B26" s="38" t="s">
        <v>36</v>
      </c>
      <c r="C26" s="27"/>
      <c r="D26" s="27">
        <v>1</v>
      </c>
      <c r="E26" s="28" t="s">
        <v>16</v>
      </c>
      <c r="F26" s="29"/>
      <c r="G26" s="29"/>
      <c r="H26" s="29"/>
      <c r="I26" s="29"/>
      <c r="J26" s="29"/>
      <c r="K26" s="30" t="s">
        <v>20</v>
      </c>
      <c r="L26" s="31" t="s">
        <v>5</v>
      </c>
      <c r="M26" s="42">
        <f>SUM(M23:M25)</f>
        <v>0</v>
      </c>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6">
        <f t="shared" si="2"/>
        <v>0</v>
      </c>
      <c r="BB26" s="33">
        <f>SUM(BB23:BB25)</f>
        <v>0</v>
      </c>
      <c r="BC26" s="37" t="str">
        <f aca="true" t="shared" si="4" ref="BC26:BC32">IF(BB26&gt;0,SpellNumber(L26,BB26),SpellNumber(L26,BA26))</f>
        <v>INR Zero Only</v>
      </c>
      <c r="ID26" s="44"/>
      <c r="IE26" s="44"/>
      <c r="IF26" s="44"/>
      <c r="IG26" s="44"/>
      <c r="IH26" s="44"/>
    </row>
    <row r="27" spans="1:242" s="43" customFormat="1" ht="31.5">
      <c r="A27" s="65">
        <v>15</v>
      </c>
      <c r="B27" s="26" t="s">
        <v>63</v>
      </c>
      <c r="C27" s="27"/>
      <c r="D27" s="27">
        <v>1</v>
      </c>
      <c r="E27" s="28" t="s">
        <v>76</v>
      </c>
      <c r="F27" s="29"/>
      <c r="G27" s="29"/>
      <c r="H27" s="29"/>
      <c r="I27" s="29"/>
      <c r="J27" s="29"/>
      <c r="K27" s="30" t="s">
        <v>20</v>
      </c>
      <c r="L27" s="31" t="s">
        <v>5</v>
      </c>
      <c r="M27" s="32"/>
      <c r="N27" s="32"/>
      <c r="O27" s="32"/>
      <c r="P27" s="33"/>
      <c r="Q27" s="32"/>
      <c r="R27" s="34"/>
      <c r="S27" s="34"/>
      <c r="T27" s="32"/>
      <c r="U27" s="32"/>
      <c r="V27" s="32"/>
      <c r="W27" s="32"/>
      <c r="X27" s="16"/>
      <c r="Y27" s="16"/>
      <c r="Z27" s="32"/>
      <c r="AA27" s="32"/>
      <c r="AB27" s="32"/>
      <c r="AC27" s="32"/>
      <c r="AD27" s="34"/>
      <c r="AE27" s="34"/>
      <c r="AF27" s="33"/>
      <c r="AG27" s="32"/>
      <c r="AH27" s="33"/>
      <c r="AI27" s="33"/>
      <c r="AJ27" s="32"/>
      <c r="AK27" s="32"/>
      <c r="AL27" s="32"/>
      <c r="AM27" s="32"/>
      <c r="AN27" s="32"/>
      <c r="AO27" s="32"/>
      <c r="AP27" s="32"/>
      <c r="AQ27" s="32"/>
      <c r="AR27" s="32"/>
      <c r="AS27" s="32"/>
      <c r="AT27" s="32"/>
      <c r="AU27" s="32"/>
      <c r="AV27" s="32"/>
      <c r="AW27" s="32"/>
      <c r="AX27" s="32"/>
      <c r="AY27" s="32"/>
      <c r="AZ27" s="32"/>
      <c r="BA27" s="35">
        <f t="shared" si="2"/>
        <v>0</v>
      </c>
      <c r="BB27" s="36">
        <f t="shared" si="3"/>
        <v>0</v>
      </c>
      <c r="BC27" s="37" t="str">
        <f t="shared" si="4"/>
        <v>INR Zero Only</v>
      </c>
      <c r="ID27" s="44"/>
      <c r="IE27" s="44"/>
      <c r="IF27" s="44"/>
      <c r="IG27" s="44"/>
      <c r="IH27" s="44"/>
    </row>
    <row r="28" spans="1:242" s="43" customFormat="1" ht="31.5">
      <c r="A28" s="65">
        <v>16</v>
      </c>
      <c r="B28" s="26" t="s">
        <v>64</v>
      </c>
      <c r="C28" s="27"/>
      <c r="D28" s="27">
        <v>1</v>
      </c>
      <c r="E28" s="28" t="s">
        <v>76</v>
      </c>
      <c r="F28" s="29"/>
      <c r="G28" s="29"/>
      <c r="H28" s="29"/>
      <c r="I28" s="29"/>
      <c r="J28" s="29"/>
      <c r="K28" s="30" t="s">
        <v>20</v>
      </c>
      <c r="L28" s="31" t="s">
        <v>5</v>
      </c>
      <c r="M28" s="32"/>
      <c r="N28" s="32"/>
      <c r="O28" s="32"/>
      <c r="P28" s="33"/>
      <c r="Q28" s="32"/>
      <c r="R28" s="34"/>
      <c r="S28" s="34"/>
      <c r="T28" s="32"/>
      <c r="U28" s="32"/>
      <c r="V28" s="32"/>
      <c r="W28" s="32"/>
      <c r="X28" s="16"/>
      <c r="Y28" s="16"/>
      <c r="Z28" s="32"/>
      <c r="AA28" s="32"/>
      <c r="AB28" s="32"/>
      <c r="AC28" s="32"/>
      <c r="AD28" s="34"/>
      <c r="AE28" s="34"/>
      <c r="AF28" s="33"/>
      <c r="AG28" s="32"/>
      <c r="AH28" s="33"/>
      <c r="AI28" s="33"/>
      <c r="AJ28" s="32"/>
      <c r="AK28" s="32"/>
      <c r="AL28" s="32"/>
      <c r="AM28" s="32"/>
      <c r="AN28" s="32"/>
      <c r="AO28" s="32"/>
      <c r="AP28" s="32"/>
      <c r="AQ28" s="32"/>
      <c r="AR28" s="32"/>
      <c r="AS28" s="32"/>
      <c r="AT28" s="32"/>
      <c r="AU28" s="32"/>
      <c r="AV28" s="32"/>
      <c r="AW28" s="32"/>
      <c r="AX28" s="32"/>
      <c r="AY28" s="32"/>
      <c r="AZ28" s="32"/>
      <c r="BA28" s="35">
        <f t="shared" si="2"/>
        <v>0</v>
      </c>
      <c r="BB28" s="36">
        <f t="shared" si="3"/>
        <v>0</v>
      </c>
      <c r="BC28" s="37" t="str">
        <f t="shared" si="4"/>
        <v>INR Zero Only</v>
      </c>
      <c r="ID28" s="44"/>
      <c r="IE28" s="44"/>
      <c r="IF28" s="44"/>
      <c r="IG28" s="44"/>
      <c r="IH28" s="44"/>
    </row>
    <row r="29" spans="1:242" s="43" customFormat="1" ht="31.5">
      <c r="A29" s="65">
        <v>17</v>
      </c>
      <c r="B29" s="26" t="s">
        <v>65</v>
      </c>
      <c r="C29" s="27"/>
      <c r="D29" s="27">
        <v>1</v>
      </c>
      <c r="E29" s="28" t="s">
        <v>76</v>
      </c>
      <c r="F29" s="29"/>
      <c r="G29" s="29"/>
      <c r="H29" s="29"/>
      <c r="I29" s="29"/>
      <c r="J29" s="29"/>
      <c r="K29" s="30" t="s">
        <v>20</v>
      </c>
      <c r="L29" s="31" t="s">
        <v>5</v>
      </c>
      <c r="M29" s="32"/>
      <c r="N29" s="32"/>
      <c r="O29" s="32"/>
      <c r="P29" s="33"/>
      <c r="Q29" s="32"/>
      <c r="R29" s="34"/>
      <c r="S29" s="34"/>
      <c r="T29" s="32"/>
      <c r="U29" s="32"/>
      <c r="V29" s="32"/>
      <c r="W29" s="32"/>
      <c r="X29" s="16"/>
      <c r="Y29" s="16"/>
      <c r="Z29" s="32"/>
      <c r="AA29" s="32"/>
      <c r="AB29" s="32"/>
      <c r="AC29" s="32"/>
      <c r="AD29" s="34"/>
      <c r="AE29" s="34"/>
      <c r="AF29" s="33"/>
      <c r="AG29" s="32"/>
      <c r="AH29" s="33"/>
      <c r="AI29" s="33"/>
      <c r="AJ29" s="32"/>
      <c r="AK29" s="32"/>
      <c r="AL29" s="32"/>
      <c r="AM29" s="32"/>
      <c r="AN29" s="32"/>
      <c r="AO29" s="32"/>
      <c r="AP29" s="32"/>
      <c r="AQ29" s="32"/>
      <c r="AR29" s="32"/>
      <c r="AS29" s="32"/>
      <c r="AT29" s="32"/>
      <c r="AU29" s="32"/>
      <c r="AV29" s="32"/>
      <c r="AW29" s="32"/>
      <c r="AX29" s="32"/>
      <c r="AY29" s="32"/>
      <c r="AZ29" s="32"/>
      <c r="BA29" s="35">
        <f t="shared" si="2"/>
        <v>0</v>
      </c>
      <c r="BB29" s="36">
        <f t="shared" si="3"/>
        <v>0</v>
      </c>
      <c r="BC29" s="37" t="str">
        <f t="shared" si="4"/>
        <v>INR Zero Only</v>
      </c>
      <c r="ID29" s="44"/>
      <c r="IE29" s="44"/>
      <c r="IF29" s="44"/>
      <c r="IG29" s="44"/>
      <c r="IH29" s="44"/>
    </row>
    <row r="30" spans="1:242" s="43" customFormat="1" ht="31.5">
      <c r="A30" s="65">
        <v>18</v>
      </c>
      <c r="B30" s="26" t="s">
        <v>66</v>
      </c>
      <c r="C30" s="27"/>
      <c r="D30" s="27">
        <v>1</v>
      </c>
      <c r="E30" s="28" t="s">
        <v>76</v>
      </c>
      <c r="F30" s="29"/>
      <c r="G30" s="29"/>
      <c r="H30" s="29"/>
      <c r="I30" s="29"/>
      <c r="J30" s="29"/>
      <c r="K30" s="30" t="s">
        <v>20</v>
      </c>
      <c r="L30" s="31" t="s">
        <v>5</v>
      </c>
      <c r="M30" s="32"/>
      <c r="N30" s="32"/>
      <c r="O30" s="32"/>
      <c r="P30" s="33"/>
      <c r="Q30" s="32"/>
      <c r="R30" s="34"/>
      <c r="S30" s="34"/>
      <c r="T30" s="32"/>
      <c r="U30" s="32"/>
      <c r="V30" s="32"/>
      <c r="W30" s="32"/>
      <c r="X30" s="16"/>
      <c r="Y30" s="16"/>
      <c r="Z30" s="32"/>
      <c r="AA30" s="32"/>
      <c r="AB30" s="32"/>
      <c r="AC30" s="32"/>
      <c r="AD30" s="34"/>
      <c r="AE30" s="34"/>
      <c r="AF30" s="33"/>
      <c r="AG30" s="32"/>
      <c r="AH30" s="33"/>
      <c r="AI30" s="33"/>
      <c r="AJ30" s="32"/>
      <c r="AK30" s="32"/>
      <c r="AL30" s="32"/>
      <c r="AM30" s="32"/>
      <c r="AN30" s="32"/>
      <c r="AO30" s="32"/>
      <c r="AP30" s="32"/>
      <c r="AQ30" s="32"/>
      <c r="AR30" s="32"/>
      <c r="AS30" s="32"/>
      <c r="AT30" s="32"/>
      <c r="AU30" s="32"/>
      <c r="AV30" s="32"/>
      <c r="AW30" s="32"/>
      <c r="AX30" s="32"/>
      <c r="AY30" s="32"/>
      <c r="AZ30" s="32"/>
      <c r="BA30" s="35">
        <f t="shared" si="2"/>
        <v>0</v>
      </c>
      <c r="BB30" s="36">
        <f t="shared" si="3"/>
        <v>0</v>
      </c>
      <c r="BC30" s="37" t="str">
        <f t="shared" si="4"/>
        <v>INR Zero Only</v>
      </c>
      <c r="ID30" s="44"/>
      <c r="IE30" s="44"/>
      <c r="IF30" s="44"/>
      <c r="IG30" s="44"/>
      <c r="IH30" s="44"/>
    </row>
    <row r="31" spans="1:242" s="43" customFormat="1" ht="16.5">
      <c r="A31" s="65">
        <v>19</v>
      </c>
      <c r="B31" s="38" t="s">
        <v>37</v>
      </c>
      <c r="C31" s="27"/>
      <c r="D31" s="27">
        <v>1</v>
      </c>
      <c r="E31" s="28" t="s">
        <v>76</v>
      </c>
      <c r="F31" s="29"/>
      <c r="G31" s="29"/>
      <c r="H31" s="29"/>
      <c r="I31" s="29"/>
      <c r="J31" s="29"/>
      <c r="K31" s="30" t="s">
        <v>20</v>
      </c>
      <c r="L31" s="31" t="s">
        <v>5</v>
      </c>
      <c r="M31" s="42">
        <f>SUM(M27:M30)</f>
        <v>0</v>
      </c>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6">
        <f t="shared" si="2"/>
        <v>0</v>
      </c>
      <c r="BB31" s="33">
        <f>BB29+BB28+BB27</f>
        <v>0</v>
      </c>
      <c r="BC31" s="37" t="str">
        <f t="shared" si="4"/>
        <v>INR Zero Only</v>
      </c>
      <c r="ID31" s="44"/>
      <c r="IE31" s="44"/>
      <c r="IF31" s="44"/>
      <c r="IG31" s="44"/>
      <c r="IH31" s="44"/>
    </row>
    <row r="32" spans="1:242" s="14" customFormat="1" ht="16.5">
      <c r="A32" s="65">
        <v>20</v>
      </c>
      <c r="B32" s="26" t="s">
        <v>38</v>
      </c>
      <c r="C32" s="27"/>
      <c r="D32" s="27">
        <v>1</v>
      </c>
      <c r="E32" s="28" t="s">
        <v>76</v>
      </c>
      <c r="F32" s="29"/>
      <c r="G32" s="29"/>
      <c r="H32" s="29"/>
      <c r="I32" s="29"/>
      <c r="J32" s="29"/>
      <c r="K32" s="30" t="s">
        <v>20</v>
      </c>
      <c r="L32" s="31" t="s">
        <v>5</v>
      </c>
      <c r="M32" s="32"/>
      <c r="N32" s="32"/>
      <c r="O32" s="32"/>
      <c r="P32" s="33"/>
      <c r="Q32" s="32"/>
      <c r="R32" s="34"/>
      <c r="S32" s="34"/>
      <c r="T32" s="32"/>
      <c r="U32" s="32"/>
      <c r="V32" s="32"/>
      <c r="W32" s="32"/>
      <c r="X32" s="16"/>
      <c r="Y32" s="16"/>
      <c r="Z32" s="32"/>
      <c r="AA32" s="32"/>
      <c r="AB32" s="32"/>
      <c r="AC32" s="32"/>
      <c r="AD32" s="34"/>
      <c r="AE32" s="34"/>
      <c r="AF32" s="33"/>
      <c r="AG32" s="32"/>
      <c r="AH32" s="33"/>
      <c r="AI32" s="33"/>
      <c r="AJ32" s="32"/>
      <c r="AK32" s="32"/>
      <c r="AL32" s="32"/>
      <c r="AM32" s="32"/>
      <c r="AN32" s="32"/>
      <c r="AO32" s="32"/>
      <c r="AP32" s="32"/>
      <c r="AQ32" s="32"/>
      <c r="AR32" s="32"/>
      <c r="AS32" s="32"/>
      <c r="AT32" s="32"/>
      <c r="AU32" s="32"/>
      <c r="AV32" s="32"/>
      <c r="AW32" s="32"/>
      <c r="AX32" s="32"/>
      <c r="AY32" s="32"/>
      <c r="AZ32" s="32"/>
      <c r="BA32" s="35">
        <f t="shared" si="2"/>
        <v>0</v>
      </c>
      <c r="BB32" s="36">
        <f t="shared" si="3"/>
        <v>0</v>
      </c>
      <c r="BC32" s="37" t="str">
        <f t="shared" si="4"/>
        <v>INR Zero Only</v>
      </c>
      <c r="ID32" s="15"/>
      <c r="IE32" s="15"/>
      <c r="IF32" s="15"/>
      <c r="IG32" s="15"/>
      <c r="IH32" s="15"/>
    </row>
    <row r="33" spans="1:242" s="14" customFormat="1" ht="16.5">
      <c r="A33" s="65">
        <v>21</v>
      </c>
      <c r="B33" s="38" t="s">
        <v>32</v>
      </c>
      <c r="C33" s="27"/>
      <c r="D33" s="27">
        <v>1</v>
      </c>
      <c r="E33" s="28" t="s">
        <v>76</v>
      </c>
      <c r="F33" s="29"/>
      <c r="G33" s="29"/>
      <c r="H33" s="29"/>
      <c r="I33" s="29"/>
      <c r="J33" s="29"/>
      <c r="K33" s="30" t="s">
        <v>20</v>
      </c>
      <c r="L33" s="31" t="s">
        <v>5</v>
      </c>
      <c r="M33" s="42">
        <f>+M31+M32</f>
        <v>0</v>
      </c>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6">
        <f aca="true" t="shared" si="5" ref="BA33:BA42">M33*D33</f>
        <v>0</v>
      </c>
      <c r="BB33" s="36">
        <f>+M33</f>
        <v>0</v>
      </c>
      <c r="BC33" s="37" t="str">
        <f aca="true" t="shared" si="6" ref="BC33:BC42">IF(BB33&gt;0,SpellNumber(L33,BB33),SpellNumber(L33,BA33))</f>
        <v>INR Zero Only</v>
      </c>
      <c r="ID33" s="15"/>
      <c r="IE33" s="15"/>
      <c r="IF33" s="15"/>
      <c r="IG33" s="15"/>
      <c r="IH33" s="15"/>
    </row>
    <row r="34" spans="1:242" s="14" customFormat="1" ht="16.5">
      <c r="A34" s="65">
        <v>22</v>
      </c>
      <c r="B34" s="26" t="s">
        <v>67</v>
      </c>
      <c r="C34" s="27"/>
      <c r="D34" s="27">
        <v>1</v>
      </c>
      <c r="E34" s="28" t="s">
        <v>76</v>
      </c>
      <c r="F34" s="29"/>
      <c r="G34" s="29"/>
      <c r="H34" s="29"/>
      <c r="I34" s="29"/>
      <c r="J34" s="29"/>
      <c r="K34" s="30" t="s">
        <v>20</v>
      </c>
      <c r="L34" s="31" t="s">
        <v>5</v>
      </c>
      <c r="M34" s="32"/>
      <c r="N34" s="32"/>
      <c r="O34" s="32"/>
      <c r="P34" s="33"/>
      <c r="Q34" s="32"/>
      <c r="R34" s="34"/>
      <c r="S34" s="34"/>
      <c r="T34" s="32"/>
      <c r="U34" s="32"/>
      <c r="V34" s="32"/>
      <c r="W34" s="32"/>
      <c r="X34" s="16"/>
      <c r="Y34" s="16"/>
      <c r="Z34" s="32"/>
      <c r="AA34" s="32"/>
      <c r="AB34" s="32"/>
      <c r="AC34" s="32"/>
      <c r="AD34" s="34"/>
      <c r="AE34" s="34"/>
      <c r="AF34" s="33"/>
      <c r="AG34" s="32"/>
      <c r="AH34" s="33"/>
      <c r="AI34" s="33"/>
      <c r="AJ34" s="32"/>
      <c r="AK34" s="32"/>
      <c r="AL34" s="32"/>
      <c r="AM34" s="32"/>
      <c r="AN34" s="32"/>
      <c r="AO34" s="32"/>
      <c r="AP34" s="32"/>
      <c r="AQ34" s="32"/>
      <c r="AR34" s="32"/>
      <c r="AS34" s="32"/>
      <c r="AT34" s="32"/>
      <c r="AU34" s="32"/>
      <c r="AV34" s="32"/>
      <c r="AW34" s="32"/>
      <c r="AX34" s="32"/>
      <c r="AY34" s="32"/>
      <c r="AZ34" s="32"/>
      <c r="BA34" s="35">
        <f t="shared" si="5"/>
        <v>0</v>
      </c>
      <c r="BB34" s="36">
        <f aca="true" t="shared" si="7" ref="BB34:BB42">M34*D34</f>
        <v>0</v>
      </c>
      <c r="BC34" s="37" t="str">
        <f t="shared" si="6"/>
        <v>INR Zero Only</v>
      </c>
      <c r="ID34" s="15"/>
      <c r="IE34" s="15"/>
      <c r="IF34" s="15"/>
      <c r="IG34" s="15"/>
      <c r="IH34" s="15"/>
    </row>
    <row r="35" spans="1:242" s="14" customFormat="1" ht="16.5">
      <c r="A35" s="65">
        <v>23</v>
      </c>
      <c r="B35" s="26" t="s">
        <v>68</v>
      </c>
      <c r="C35" s="27"/>
      <c r="D35" s="27">
        <v>1</v>
      </c>
      <c r="E35" s="28" t="s">
        <v>76</v>
      </c>
      <c r="F35" s="29"/>
      <c r="G35" s="29"/>
      <c r="H35" s="29"/>
      <c r="I35" s="29"/>
      <c r="J35" s="29"/>
      <c r="K35" s="30" t="s">
        <v>20</v>
      </c>
      <c r="L35" s="31" t="s">
        <v>5</v>
      </c>
      <c r="M35" s="32"/>
      <c r="N35" s="32"/>
      <c r="O35" s="32"/>
      <c r="P35" s="33"/>
      <c r="Q35" s="32"/>
      <c r="R35" s="34"/>
      <c r="S35" s="34"/>
      <c r="T35" s="32"/>
      <c r="U35" s="32"/>
      <c r="V35" s="32"/>
      <c r="W35" s="32"/>
      <c r="X35" s="16"/>
      <c r="Y35" s="16"/>
      <c r="Z35" s="32"/>
      <c r="AA35" s="32"/>
      <c r="AB35" s="32"/>
      <c r="AC35" s="32"/>
      <c r="AD35" s="34"/>
      <c r="AE35" s="34"/>
      <c r="AF35" s="33"/>
      <c r="AG35" s="32"/>
      <c r="AH35" s="33"/>
      <c r="AI35" s="33"/>
      <c r="AJ35" s="32"/>
      <c r="AK35" s="32"/>
      <c r="AL35" s="32"/>
      <c r="AM35" s="32"/>
      <c r="AN35" s="32"/>
      <c r="AO35" s="32"/>
      <c r="AP35" s="32"/>
      <c r="AQ35" s="32"/>
      <c r="AR35" s="32"/>
      <c r="AS35" s="32"/>
      <c r="AT35" s="32"/>
      <c r="AU35" s="32"/>
      <c r="AV35" s="32"/>
      <c r="AW35" s="32"/>
      <c r="AX35" s="32"/>
      <c r="AY35" s="32"/>
      <c r="AZ35" s="32"/>
      <c r="BA35" s="35">
        <f t="shared" si="5"/>
        <v>0</v>
      </c>
      <c r="BB35" s="36">
        <f t="shared" si="7"/>
        <v>0</v>
      </c>
      <c r="BC35" s="37" t="str">
        <f t="shared" si="6"/>
        <v>INR Zero Only</v>
      </c>
      <c r="ID35" s="15"/>
      <c r="IE35" s="15"/>
      <c r="IF35" s="15"/>
      <c r="IG35" s="15"/>
      <c r="IH35" s="15"/>
    </row>
    <row r="36" spans="1:242" s="14" customFormat="1" ht="16.5">
      <c r="A36" s="65">
        <v>24</v>
      </c>
      <c r="B36" s="26" t="s">
        <v>69</v>
      </c>
      <c r="C36" s="27"/>
      <c r="D36" s="27">
        <v>1</v>
      </c>
      <c r="E36" s="28" t="s">
        <v>76</v>
      </c>
      <c r="F36" s="29"/>
      <c r="G36" s="29"/>
      <c r="H36" s="29"/>
      <c r="I36" s="29"/>
      <c r="J36" s="29"/>
      <c r="K36" s="30" t="s">
        <v>20</v>
      </c>
      <c r="L36" s="31" t="s">
        <v>5</v>
      </c>
      <c r="M36" s="32"/>
      <c r="N36" s="32"/>
      <c r="O36" s="32"/>
      <c r="P36" s="33"/>
      <c r="Q36" s="32"/>
      <c r="R36" s="34"/>
      <c r="S36" s="34"/>
      <c r="T36" s="32"/>
      <c r="U36" s="32"/>
      <c r="V36" s="32"/>
      <c r="W36" s="32"/>
      <c r="X36" s="16"/>
      <c r="Y36" s="16"/>
      <c r="Z36" s="32"/>
      <c r="AA36" s="32"/>
      <c r="AB36" s="32"/>
      <c r="AC36" s="32"/>
      <c r="AD36" s="34"/>
      <c r="AE36" s="34"/>
      <c r="AF36" s="33"/>
      <c r="AG36" s="32"/>
      <c r="AH36" s="33"/>
      <c r="AI36" s="33"/>
      <c r="AJ36" s="32"/>
      <c r="AK36" s="32"/>
      <c r="AL36" s="32"/>
      <c r="AM36" s="32"/>
      <c r="AN36" s="32"/>
      <c r="AO36" s="32"/>
      <c r="AP36" s="32"/>
      <c r="AQ36" s="32"/>
      <c r="AR36" s="32"/>
      <c r="AS36" s="32"/>
      <c r="AT36" s="32"/>
      <c r="AU36" s="32"/>
      <c r="AV36" s="32"/>
      <c r="AW36" s="32"/>
      <c r="AX36" s="32"/>
      <c r="AY36" s="32"/>
      <c r="AZ36" s="32"/>
      <c r="BA36" s="35">
        <f t="shared" si="5"/>
        <v>0</v>
      </c>
      <c r="BB36" s="36">
        <f t="shared" si="7"/>
        <v>0</v>
      </c>
      <c r="BC36" s="37" t="str">
        <f t="shared" si="6"/>
        <v>INR Zero Only</v>
      </c>
      <c r="ID36" s="15"/>
      <c r="IE36" s="15"/>
      <c r="IF36" s="15"/>
      <c r="IG36" s="15"/>
      <c r="IH36" s="15"/>
    </row>
    <row r="37" spans="1:242" s="14" customFormat="1" ht="16.5">
      <c r="A37" s="65">
        <v>25</v>
      </c>
      <c r="B37" s="26" t="s">
        <v>70</v>
      </c>
      <c r="C37" s="27"/>
      <c r="D37" s="27">
        <v>1</v>
      </c>
      <c r="E37" s="28" t="s">
        <v>76</v>
      </c>
      <c r="F37" s="29"/>
      <c r="G37" s="29"/>
      <c r="H37" s="29"/>
      <c r="I37" s="29"/>
      <c r="J37" s="29"/>
      <c r="K37" s="30" t="s">
        <v>20</v>
      </c>
      <c r="L37" s="31" t="s">
        <v>5</v>
      </c>
      <c r="M37" s="32"/>
      <c r="N37" s="32"/>
      <c r="O37" s="32"/>
      <c r="P37" s="33"/>
      <c r="Q37" s="32"/>
      <c r="R37" s="34"/>
      <c r="S37" s="34"/>
      <c r="T37" s="32"/>
      <c r="U37" s="32"/>
      <c r="V37" s="32"/>
      <c r="W37" s="32"/>
      <c r="X37" s="16"/>
      <c r="Y37" s="16"/>
      <c r="Z37" s="32"/>
      <c r="AA37" s="32"/>
      <c r="AB37" s="32"/>
      <c r="AC37" s="32"/>
      <c r="AD37" s="34"/>
      <c r="AE37" s="34"/>
      <c r="AF37" s="33"/>
      <c r="AG37" s="32"/>
      <c r="AH37" s="33"/>
      <c r="AI37" s="33"/>
      <c r="AJ37" s="32"/>
      <c r="AK37" s="32"/>
      <c r="AL37" s="32"/>
      <c r="AM37" s="32"/>
      <c r="AN37" s="32"/>
      <c r="AO37" s="32"/>
      <c r="AP37" s="32"/>
      <c r="AQ37" s="32"/>
      <c r="AR37" s="32"/>
      <c r="AS37" s="32"/>
      <c r="AT37" s="32"/>
      <c r="AU37" s="32"/>
      <c r="AV37" s="32"/>
      <c r="AW37" s="32"/>
      <c r="AX37" s="32"/>
      <c r="AY37" s="32"/>
      <c r="AZ37" s="32"/>
      <c r="BA37" s="35">
        <f t="shared" si="5"/>
        <v>0</v>
      </c>
      <c r="BB37" s="36">
        <f t="shared" si="7"/>
        <v>0</v>
      </c>
      <c r="BC37" s="37" t="str">
        <f t="shared" si="6"/>
        <v>INR Zero Only</v>
      </c>
      <c r="ID37" s="15"/>
      <c r="IE37" s="15"/>
      <c r="IF37" s="15"/>
      <c r="IG37" s="15"/>
      <c r="IH37" s="15"/>
    </row>
    <row r="38" spans="1:242" s="14" customFormat="1" ht="16.5">
      <c r="A38" s="65">
        <v>26</v>
      </c>
      <c r="B38" s="26" t="s">
        <v>71</v>
      </c>
      <c r="C38" s="27"/>
      <c r="D38" s="27">
        <v>1</v>
      </c>
      <c r="E38" s="28" t="s">
        <v>76</v>
      </c>
      <c r="F38" s="29"/>
      <c r="G38" s="29"/>
      <c r="H38" s="29"/>
      <c r="I38" s="29"/>
      <c r="J38" s="29"/>
      <c r="K38" s="30" t="s">
        <v>20</v>
      </c>
      <c r="L38" s="31" t="s">
        <v>5</v>
      </c>
      <c r="M38" s="32"/>
      <c r="N38" s="32"/>
      <c r="O38" s="32"/>
      <c r="P38" s="33"/>
      <c r="Q38" s="32"/>
      <c r="R38" s="34"/>
      <c r="S38" s="34"/>
      <c r="T38" s="32"/>
      <c r="U38" s="32"/>
      <c r="V38" s="32"/>
      <c r="W38" s="32"/>
      <c r="X38" s="16"/>
      <c r="Y38" s="16"/>
      <c r="Z38" s="32"/>
      <c r="AA38" s="32"/>
      <c r="AB38" s="32"/>
      <c r="AC38" s="32"/>
      <c r="AD38" s="34"/>
      <c r="AE38" s="34"/>
      <c r="AF38" s="33"/>
      <c r="AG38" s="32"/>
      <c r="AH38" s="33"/>
      <c r="AI38" s="33"/>
      <c r="AJ38" s="32"/>
      <c r="AK38" s="32"/>
      <c r="AL38" s="32"/>
      <c r="AM38" s="32"/>
      <c r="AN38" s="32"/>
      <c r="AO38" s="32"/>
      <c r="AP38" s="32"/>
      <c r="AQ38" s="32"/>
      <c r="AR38" s="32"/>
      <c r="AS38" s="32"/>
      <c r="AT38" s="32"/>
      <c r="AU38" s="32"/>
      <c r="AV38" s="32"/>
      <c r="AW38" s="32"/>
      <c r="AX38" s="32"/>
      <c r="AY38" s="32"/>
      <c r="AZ38" s="32"/>
      <c r="BA38" s="35">
        <f t="shared" si="5"/>
        <v>0</v>
      </c>
      <c r="BB38" s="36">
        <f t="shared" si="7"/>
        <v>0</v>
      </c>
      <c r="BC38" s="37" t="str">
        <f t="shared" si="6"/>
        <v>INR Zero Only</v>
      </c>
      <c r="ID38" s="15"/>
      <c r="IE38" s="15"/>
      <c r="IF38" s="15"/>
      <c r="IG38" s="15"/>
      <c r="IH38" s="15"/>
    </row>
    <row r="39" spans="1:242" s="14" customFormat="1" ht="16.5">
      <c r="A39" s="65">
        <v>27</v>
      </c>
      <c r="B39" s="26" t="s">
        <v>72</v>
      </c>
      <c r="C39" s="27"/>
      <c r="D39" s="27">
        <v>1</v>
      </c>
      <c r="E39" s="28" t="s">
        <v>76</v>
      </c>
      <c r="F39" s="29"/>
      <c r="G39" s="29"/>
      <c r="H39" s="29"/>
      <c r="I39" s="29"/>
      <c r="J39" s="29"/>
      <c r="K39" s="30" t="s">
        <v>20</v>
      </c>
      <c r="L39" s="31" t="s">
        <v>5</v>
      </c>
      <c r="M39" s="32"/>
      <c r="N39" s="32"/>
      <c r="O39" s="32"/>
      <c r="P39" s="33"/>
      <c r="Q39" s="32"/>
      <c r="R39" s="34"/>
      <c r="S39" s="34"/>
      <c r="T39" s="32"/>
      <c r="U39" s="32"/>
      <c r="V39" s="32"/>
      <c r="W39" s="32"/>
      <c r="X39" s="16"/>
      <c r="Y39" s="16"/>
      <c r="Z39" s="32"/>
      <c r="AA39" s="32"/>
      <c r="AB39" s="32"/>
      <c r="AC39" s="32"/>
      <c r="AD39" s="34"/>
      <c r="AE39" s="34"/>
      <c r="AF39" s="33"/>
      <c r="AG39" s="32"/>
      <c r="AH39" s="33"/>
      <c r="AI39" s="33"/>
      <c r="AJ39" s="32"/>
      <c r="AK39" s="32"/>
      <c r="AL39" s="32"/>
      <c r="AM39" s="32"/>
      <c r="AN39" s="32"/>
      <c r="AO39" s="32"/>
      <c r="AP39" s="32"/>
      <c r="AQ39" s="32"/>
      <c r="AR39" s="32"/>
      <c r="AS39" s="32"/>
      <c r="AT39" s="32"/>
      <c r="AU39" s="32"/>
      <c r="AV39" s="32"/>
      <c r="AW39" s="32"/>
      <c r="AX39" s="32"/>
      <c r="AY39" s="32"/>
      <c r="AZ39" s="32"/>
      <c r="BA39" s="35">
        <f t="shared" si="5"/>
        <v>0</v>
      </c>
      <c r="BB39" s="36">
        <f t="shared" si="7"/>
        <v>0</v>
      </c>
      <c r="BC39" s="37" t="str">
        <f t="shared" si="6"/>
        <v>INR Zero Only</v>
      </c>
      <c r="ID39" s="15"/>
      <c r="IE39" s="15"/>
      <c r="IF39" s="15"/>
      <c r="IG39" s="15"/>
      <c r="IH39" s="15"/>
    </row>
    <row r="40" spans="1:242" s="14" customFormat="1" ht="16.5">
      <c r="A40" s="65">
        <v>28</v>
      </c>
      <c r="B40" s="26" t="s">
        <v>73</v>
      </c>
      <c r="C40" s="27"/>
      <c r="D40" s="27">
        <v>1</v>
      </c>
      <c r="E40" s="28" t="s">
        <v>76</v>
      </c>
      <c r="F40" s="29"/>
      <c r="G40" s="29"/>
      <c r="H40" s="29"/>
      <c r="I40" s="29"/>
      <c r="J40" s="29"/>
      <c r="K40" s="30" t="s">
        <v>20</v>
      </c>
      <c r="L40" s="31" t="s">
        <v>5</v>
      </c>
      <c r="M40" s="32"/>
      <c r="N40" s="32"/>
      <c r="O40" s="32"/>
      <c r="P40" s="33"/>
      <c r="Q40" s="32"/>
      <c r="R40" s="34"/>
      <c r="S40" s="34"/>
      <c r="T40" s="32"/>
      <c r="U40" s="32"/>
      <c r="V40" s="32"/>
      <c r="W40" s="32"/>
      <c r="X40" s="16"/>
      <c r="Y40" s="16"/>
      <c r="Z40" s="32"/>
      <c r="AA40" s="32"/>
      <c r="AB40" s="32"/>
      <c r="AC40" s="32"/>
      <c r="AD40" s="34"/>
      <c r="AE40" s="34"/>
      <c r="AF40" s="33"/>
      <c r="AG40" s="32"/>
      <c r="AH40" s="33"/>
      <c r="AI40" s="33"/>
      <c r="AJ40" s="32"/>
      <c r="AK40" s="32"/>
      <c r="AL40" s="32"/>
      <c r="AM40" s="32"/>
      <c r="AN40" s="32"/>
      <c r="AO40" s="32"/>
      <c r="AP40" s="32"/>
      <c r="AQ40" s="32"/>
      <c r="AR40" s="32"/>
      <c r="AS40" s="32"/>
      <c r="AT40" s="32"/>
      <c r="AU40" s="32"/>
      <c r="AV40" s="32"/>
      <c r="AW40" s="32"/>
      <c r="AX40" s="32"/>
      <c r="AY40" s="32"/>
      <c r="AZ40" s="32"/>
      <c r="BA40" s="35">
        <f t="shared" si="5"/>
        <v>0</v>
      </c>
      <c r="BB40" s="36">
        <f t="shared" si="7"/>
        <v>0</v>
      </c>
      <c r="BC40" s="37" t="str">
        <f t="shared" si="6"/>
        <v>INR Zero Only</v>
      </c>
      <c r="ID40" s="15"/>
      <c r="IE40" s="15"/>
      <c r="IF40" s="15"/>
      <c r="IG40" s="15"/>
      <c r="IH40" s="15"/>
    </row>
    <row r="41" spans="1:242" s="14" customFormat="1" ht="16.5">
      <c r="A41" s="65">
        <v>29</v>
      </c>
      <c r="B41" s="26" t="s">
        <v>78</v>
      </c>
      <c r="C41" s="27"/>
      <c r="D41" s="27">
        <v>1</v>
      </c>
      <c r="E41" s="28" t="s">
        <v>76</v>
      </c>
      <c r="F41" s="29"/>
      <c r="G41" s="29"/>
      <c r="H41" s="29"/>
      <c r="I41" s="29"/>
      <c r="J41" s="29"/>
      <c r="K41" s="30" t="s">
        <v>20</v>
      </c>
      <c r="L41" s="31" t="s">
        <v>5</v>
      </c>
      <c r="M41" s="42">
        <f>SUM(M34:M40)</f>
        <v>0</v>
      </c>
      <c r="N41" s="32"/>
      <c r="O41" s="32"/>
      <c r="P41" s="33"/>
      <c r="Q41" s="32"/>
      <c r="R41" s="34"/>
      <c r="S41" s="34"/>
      <c r="T41" s="32"/>
      <c r="U41" s="32"/>
      <c r="V41" s="32"/>
      <c r="W41" s="32"/>
      <c r="X41" s="16"/>
      <c r="Y41" s="16"/>
      <c r="Z41" s="32"/>
      <c r="AA41" s="32"/>
      <c r="AB41" s="32"/>
      <c r="AC41" s="32"/>
      <c r="AD41" s="34"/>
      <c r="AE41" s="34"/>
      <c r="AF41" s="33"/>
      <c r="AG41" s="32"/>
      <c r="AH41" s="33"/>
      <c r="AI41" s="33"/>
      <c r="AJ41" s="33"/>
      <c r="AK41" s="33"/>
      <c r="AL41" s="33"/>
      <c r="AM41" s="33"/>
      <c r="AN41" s="33"/>
      <c r="AO41" s="33"/>
      <c r="AP41" s="33"/>
      <c r="AQ41" s="32"/>
      <c r="AR41" s="32"/>
      <c r="AS41" s="32"/>
      <c r="AT41" s="32"/>
      <c r="AU41" s="32"/>
      <c r="AV41" s="32"/>
      <c r="AW41" s="32"/>
      <c r="AX41" s="32"/>
      <c r="AY41" s="32"/>
      <c r="AZ41" s="32"/>
      <c r="BA41" s="35">
        <f t="shared" si="5"/>
        <v>0</v>
      </c>
      <c r="BB41" s="36">
        <f t="shared" si="7"/>
        <v>0</v>
      </c>
      <c r="BC41" s="37" t="str">
        <f t="shared" si="6"/>
        <v>INR Zero Only</v>
      </c>
      <c r="ID41" s="15"/>
      <c r="IE41" s="15"/>
      <c r="IF41" s="15"/>
      <c r="IG41" s="15"/>
      <c r="IH41" s="15"/>
    </row>
    <row r="42" spans="1:242" s="14" customFormat="1" ht="16.5">
      <c r="A42" s="65">
        <v>30</v>
      </c>
      <c r="B42" s="26" t="s">
        <v>77</v>
      </c>
      <c r="C42" s="27"/>
      <c r="D42" s="27">
        <v>1</v>
      </c>
      <c r="E42" s="28" t="s">
        <v>76</v>
      </c>
      <c r="F42" s="29"/>
      <c r="G42" s="29"/>
      <c r="H42" s="29"/>
      <c r="I42" s="29"/>
      <c r="J42" s="29"/>
      <c r="K42" s="30" t="s">
        <v>20</v>
      </c>
      <c r="L42" s="31" t="s">
        <v>5</v>
      </c>
      <c r="M42" s="32"/>
      <c r="N42" s="32"/>
      <c r="O42" s="32"/>
      <c r="P42" s="33"/>
      <c r="Q42" s="32"/>
      <c r="R42" s="34"/>
      <c r="S42" s="34"/>
      <c r="T42" s="32"/>
      <c r="U42" s="32"/>
      <c r="V42" s="32"/>
      <c r="W42" s="32"/>
      <c r="X42" s="16"/>
      <c r="Y42" s="16"/>
      <c r="Z42" s="32"/>
      <c r="AA42" s="32"/>
      <c r="AB42" s="32"/>
      <c r="AC42" s="32"/>
      <c r="AD42" s="34"/>
      <c r="AE42" s="34"/>
      <c r="AF42" s="33"/>
      <c r="AG42" s="32"/>
      <c r="AH42" s="33"/>
      <c r="AI42" s="33"/>
      <c r="AJ42" s="32"/>
      <c r="AK42" s="32"/>
      <c r="AL42" s="32"/>
      <c r="AM42" s="32"/>
      <c r="AN42" s="32"/>
      <c r="AO42" s="32"/>
      <c r="AP42" s="32"/>
      <c r="AQ42" s="32"/>
      <c r="AR42" s="32"/>
      <c r="AS42" s="32"/>
      <c r="AT42" s="32"/>
      <c r="AU42" s="32"/>
      <c r="AV42" s="32"/>
      <c r="AW42" s="32"/>
      <c r="AX42" s="32"/>
      <c r="AY42" s="32"/>
      <c r="AZ42" s="32"/>
      <c r="BA42" s="35">
        <f t="shared" si="5"/>
        <v>0</v>
      </c>
      <c r="BB42" s="36">
        <f t="shared" si="7"/>
        <v>0</v>
      </c>
      <c r="BC42" s="37" t="str">
        <f t="shared" si="6"/>
        <v>INR Zero Only</v>
      </c>
      <c r="ID42" s="15"/>
      <c r="IE42" s="15"/>
      <c r="IF42" s="15"/>
      <c r="IG42" s="15"/>
      <c r="IH42" s="15"/>
    </row>
    <row r="43" spans="1:242" s="43" customFormat="1" ht="16.5">
      <c r="A43" s="65">
        <v>31</v>
      </c>
      <c r="B43" s="59" t="s">
        <v>51</v>
      </c>
      <c r="C43" s="27"/>
      <c r="D43" s="27">
        <v>1</v>
      </c>
      <c r="E43" s="28" t="s">
        <v>76</v>
      </c>
      <c r="F43" s="29"/>
      <c r="G43" s="29"/>
      <c r="H43" s="29"/>
      <c r="I43" s="29"/>
      <c r="J43" s="29"/>
      <c r="K43" s="30" t="s">
        <v>20</v>
      </c>
      <c r="L43" s="31" t="s">
        <v>5</v>
      </c>
      <c r="M43" s="42">
        <f>+M41+M42</f>
        <v>0</v>
      </c>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6">
        <f t="shared" si="2"/>
        <v>0</v>
      </c>
      <c r="BB43" s="33">
        <f>+BB41+BB42</f>
        <v>0</v>
      </c>
      <c r="BC43" s="37" t="str">
        <f>IF(BB43&gt;0,SpellNumber(L43,BB43),SpellNumber(L43,BA43))</f>
        <v>INR Zero Only</v>
      </c>
      <c r="ID43" s="44"/>
      <c r="IE43" s="44"/>
      <c r="IF43" s="44"/>
      <c r="IG43" s="44"/>
      <c r="IH43" s="44"/>
    </row>
    <row r="44" spans="1:242" s="47" customFormat="1" ht="19.5">
      <c r="A44" s="72" t="s">
        <v>33</v>
      </c>
      <c r="B44" s="73"/>
      <c r="C44" s="54"/>
      <c r="D44" s="55"/>
      <c r="E44" s="57" t="s">
        <v>49</v>
      </c>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6"/>
      <c r="BA44" s="45">
        <f>SUM(BA13:BA43)</f>
        <v>0</v>
      </c>
      <c r="BB44" s="46">
        <f>+BB43+BB33+BB26</f>
        <v>0</v>
      </c>
      <c r="BC44" s="37" t="str">
        <f>IF(BB44&gt;0,SpellNumber(L43,BB44),SpellNumber(L43,BA44))</f>
        <v>INR Zero Only</v>
      </c>
      <c r="ID44" s="48">
        <v>4</v>
      </c>
      <c r="IE44" s="48" t="s">
        <v>17</v>
      </c>
      <c r="IF44" s="48" t="s">
        <v>18</v>
      </c>
      <c r="IG44" s="48">
        <v>10</v>
      </c>
      <c r="IH44" s="48" t="s">
        <v>16</v>
      </c>
    </row>
    <row r="45" spans="1:242" s="47" customFormat="1" ht="16.5">
      <c r="A45" s="91" t="s">
        <v>22</v>
      </c>
      <c r="B45" s="92"/>
      <c r="C45" s="93" t="s">
        <v>19</v>
      </c>
      <c r="D45" s="93"/>
      <c r="E45" s="94"/>
      <c r="F45" s="49"/>
      <c r="G45" s="68">
        <f>BB44</f>
        <v>0</v>
      </c>
      <c r="H45" s="68"/>
      <c r="I45" s="68"/>
      <c r="J45" s="68"/>
      <c r="K45" s="68"/>
      <c r="L45" s="68"/>
      <c r="M45" s="68"/>
      <c r="N45" s="68"/>
      <c r="O45" s="68"/>
      <c r="P45" s="69"/>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1"/>
      <c r="ID45" s="48"/>
      <c r="IE45" s="48"/>
      <c r="IF45" s="48"/>
      <c r="IG45" s="48"/>
      <c r="IH45" s="48"/>
    </row>
    <row r="46" spans="1:242" s="43" customFormat="1" ht="20.25" thickBot="1">
      <c r="A46" s="86" t="s">
        <v>21</v>
      </c>
      <c r="B46" s="87"/>
      <c r="C46" s="80" t="str">
        <f>BC44</f>
        <v>INR Zero Only</v>
      </c>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2"/>
      <c r="ID46" s="44"/>
      <c r="IE46" s="44"/>
      <c r="IF46" s="44"/>
      <c r="IG46" s="44"/>
      <c r="IH46" s="44"/>
    </row>
    <row r="47" spans="1:242" s="14" customFormat="1" ht="15.75">
      <c r="A47" s="66"/>
      <c r="C47" s="50"/>
      <c r="D47" s="50"/>
      <c r="E47" s="50"/>
      <c r="F47" s="50"/>
      <c r="G47" s="50"/>
      <c r="H47" s="50"/>
      <c r="I47" s="50"/>
      <c r="J47" s="50"/>
      <c r="K47" s="50"/>
      <c r="L47" s="50"/>
      <c r="M47" s="50"/>
      <c r="O47" s="50"/>
      <c r="BA47" s="50"/>
      <c r="BC47" s="51"/>
      <c r="ID47" s="15"/>
      <c r="IE47" s="15"/>
      <c r="IF47" s="15"/>
      <c r="IG47" s="15"/>
      <c r="IH47" s="15"/>
    </row>
  </sheetData>
  <sheetProtection password="B156" sheet="1" insertRows="0" selectLockedCells="1"/>
  <mergeCells count="16">
    <mergeCell ref="C46:BC46"/>
    <mergeCell ref="A1:L1"/>
    <mergeCell ref="A4:BC4"/>
    <mergeCell ref="A5:BC5"/>
    <mergeCell ref="A6:BC6"/>
    <mergeCell ref="A7:BC7"/>
    <mergeCell ref="A46:B46"/>
    <mergeCell ref="A9:BC9"/>
    <mergeCell ref="A45:B45"/>
    <mergeCell ref="C45:E45"/>
    <mergeCell ref="G45:O45"/>
    <mergeCell ref="P45:BC45"/>
    <mergeCell ref="A44:B44"/>
    <mergeCell ref="B8:M8"/>
    <mergeCell ref="AJ8:AK8"/>
    <mergeCell ref="AP8:BC8"/>
  </mergeCells>
  <dataValidations count="9">
    <dataValidation type="decimal" allowBlank="1" showInputMessage="1" showErrorMessage="1" promptTitle="Percentage Rate" prompt="Please Choose the Percentage Option then Enter the Percentage Rate" errorTitle="Invalid Entry" error="Please Choose the Percentage Option then Enter the Percentage Rate" sqref="F45">
      <formula1>IF(C45&lt;&gt;"Select",0,-1)</formula1>
      <formula2>IF(C45&lt;&gt;"Select",99.99,-1)</formula2>
    </dataValidation>
    <dataValidation type="list" allowBlank="1" showInputMessage="1" showErrorMessage="1" sqref="L47:L50">
      <formula1>"INR,USD,JPY,EUR,GBP,CHF"</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showInputMessage="1" showErrorMessage="1" promptTitle="Less or Excess" prompt="Please select either LESS  ( - )  or  EXCESS  ( + )" errorTitle="Please enter valid values only" error="Please select either LESS ( - ) or  EXCESS  ( + )" sqref="C45">
      <formula1>IF(ISBLANK(F45),$A$3:$C$3,$B$3:$C$3)</formula1>
    </dataValidation>
    <dataValidation type="list" allowBlank="1" showInputMessage="1" showErrorMessage="1" sqref="L13 L14 L15 L16 L17 L18 L19 L20 L21 L22 L23 L24 L25 L26 L27 L28 L29 L30 L31 L32 L33 L34 L35 L36 L37 L38 L39 L40 L41 L42 L43">
      <formula1>"INR,USD,EUR,GBP,SGD,AUD"</formula1>
    </dataValidation>
    <dataValidation type="list" allowBlank="1" showInputMessage="1" showErrorMessage="1" sqref="K13:K43">
      <formula1>"Partial Conversion, Full Conversion"</formula1>
    </dataValidation>
    <dataValidation allowBlank="1" showInputMessage="1" showErrorMessage="1" promptTitle="Units" prompt="Please enter Units in text" sqref="E13:E43"/>
  </dataValidations>
  <printOptions/>
  <pageMargins left="0.5905511811023623" right="0.1968503937007874" top="0.2755905511811024" bottom="0.2755905511811024" header="0.15748031496062992" footer="0.15748031496062992"/>
  <pageSetup horizontalDpi="600" verticalDpi="6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5" t="s">
        <v>1</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rupa</cp:lastModifiedBy>
  <cp:lastPrinted>2020-02-26T07:27:53Z</cp:lastPrinted>
  <dcterms:created xsi:type="dcterms:W3CDTF">2009-01-30T06:42:42Z</dcterms:created>
  <dcterms:modified xsi:type="dcterms:W3CDTF">2020-02-26T07:29:20Z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LYGWiswS8MgL5sCG6Ar1emGu6p0=</vt:lpwstr>
  </property>
</Properties>
</file>